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userName="DAVINCI" reservationPassword="C031"/>
  <workbookPr defaultThemeVersion="124226"/>
  <bookViews>
    <workbookView xWindow="600" yWindow="360" windowWidth="20715" windowHeight="9720"/>
  </bookViews>
  <sheets>
    <sheet name="Services" sheetId="6" r:id="rId1"/>
    <sheet name="ТЕ" sheetId="16" r:id="rId2"/>
    <sheet name="DC" sheetId="14" r:id="rId3"/>
    <sheet name="LDC" sheetId="17" r:id="rId4"/>
    <sheet name="list" sheetId="13" r:id="rId5"/>
    <sheet name="dc_ldc_te" sheetId="12" r:id="rId6"/>
  </sheets>
  <definedNames>
    <definedName name="_xlnm._FilterDatabase" localSheetId="0" hidden="1">Services!$A$1:$AV$235</definedName>
  </definedNames>
  <calcPr calcId="125725"/>
</workbook>
</file>

<file path=xl/calcChain.xml><?xml version="1.0" encoding="utf-8"?>
<calcChain xmlns="http://schemas.openxmlformats.org/spreadsheetml/2006/main">
  <c r="F239" i="6"/>
  <c r="G239"/>
  <c r="H239"/>
  <c r="I239"/>
  <c r="J239"/>
  <c r="K239"/>
  <c r="L239"/>
  <c r="M239"/>
  <c r="N239"/>
  <c r="O239"/>
  <c r="P239"/>
  <c r="Q239"/>
  <c r="R239"/>
  <c r="S239"/>
  <c r="T239"/>
  <c r="U239"/>
  <c r="V239"/>
  <c r="W239"/>
  <c r="X239"/>
  <c r="Y239"/>
  <c r="Z239"/>
  <c r="AA239"/>
  <c r="AB239"/>
  <c r="AC239"/>
  <c r="AD239"/>
  <c r="AE239"/>
  <c r="AF239"/>
  <c r="AG239"/>
  <c r="AH239"/>
  <c r="AI239"/>
  <c r="AJ239"/>
  <c r="AK239"/>
  <c r="AL239"/>
  <c r="AM239"/>
  <c r="AN239"/>
  <c r="AO239"/>
  <c r="AP239"/>
  <c r="AQ239"/>
  <c r="E239"/>
  <c r="B176" l="1"/>
  <c r="B177"/>
  <c r="B178"/>
  <c r="B179"/>
  <c r="B180"/>
  <c r="E241"/>
  <c r="F241"/>
  <c r="G243"/>
  <c r="H241"/>
  <c r="I243"/>
  <c r="J241"/>
  <c r="K243"/>
  <c r="L241"/>
  <c r="M243"/>
  <c r="N241"/>
  <c r="O243"/>
  <c r="P241"/>
  <c r="Q243"/>
  <c r="R241"/>
  <c r="S243"/>
  <c r="T241"/>
  <c r="U243"/>
  <c r="V241"/>
  <c r="W243"/>
  <c r="X241"/>
  <c r="Y243"/>
  <c r="Z241"/>
  <c r="AA243"/>
  <c r="AB241"/>
  <c r="AC243"/>
  <c r="AD241"/>
  <c r="AE243"/>
  <c r="AF241"/>
  <c r="AG243"/>
  <c r="AH241"/>
  <c r="AI243"/>
  <c r="AJ241"/>
  <c r="AK243"/>
  <c r="AL241"/>
  <c r="AM243"/>
  <c r="AN241"/>
  <c r="AO243"/>
  <c r="AP241"/>
  <c r="AQ243"/>
  <c r="D4"/>
  <c r="D51"/>
  <c r="D53"/>
  <c r="D55"/>
  <c r="D57"/>
  <c r="D59"/>
  <c r="D61"/>
  <c r="D63"/>
  <c r="D65"/>
  <c r="D67"/>
  <c r="D69"/>
  <c r="D71"/>
  <c r="D73"/>
  <c r="D75"/>
  <c r="D77"/>
  <c r="D79"/>
  <c r="D81"/>
  <c r="D83"/>
  <c r="D85"/>
  <c r="D87"/>
  <c r="D89"/>
  <c r="D91"/>
  <c r="D93"/>
  <c r="D95"/>
  <c r="D97"/>
  <c r="D99"/>
  <c r="D101"/>
  <c r="D103"/>
  <c r="D105"/>
  <c r="D107"/>
  <c r="D109"/>
  <c r="D111"/>
  <c r="D113"/>
  <c r="D115"/>
  <c r="D117"/>
  <c r="D119"/>
  <c r="D121"/>
  <c r="D123"/>
  <c r="D125"/>
  <c r="D127"/>
  <c r="D129"/>
  <c r="D131"/>
  <c r="D133"/>
  <c r="D135"/>
  <c r="D137"/>
  <c r="D139"/>
  <c r="D141"/>
  <c r="D143"/>
  <c r="D145"/>
  <c r="D147"/>
  <c r="D149"/>
  <c r="D151"/>
  <c r="D153"/>
  <c r="D155"/>
  <c r="D157"/>
  <c r="D159"/>
  <c r="D161"/>
  <c r="D163"/>
  <c r="D165"/>
  <c r="D167"/>
  <c r="D169"/>
  <c r="D171"/>
  <c r="D173"/>
  <c r="D175"/>
  <c r="D177"/>
  <c r="D179"/>
  <c r="D181"/>
  <c r="D183"/>
  <c r="D185"/>
  <c r="D187"/>
  <c r="D189"/>
  <c r="D191"/>
  <c r="D193"/>
  <c r="D195"/>
  <c r="D197"/>
  <c r="D199"/>
  <c r="D201"/>
  <c r="D203"/>
  <c r="D205"/>
  <c r="D207"/>
  <c r="D209"/>
  <c r="D211"/>
  <c r="D213"/>
  <c r="D215"/>
  <c r="D217"/>
  <c r="D219"/>
  <c r="D221"/>
  <c r="D223"/>
  <c r="D225"/>
  <c r="D227"/>
  <c r="D229"/>
  <c r="D231"/>
  <c r="D233"/>
  <c r="D235"/>
  <c r="B5"/>
  <c r="B7"/>
  <c r="B9"/>
  <c r="B11"/>
  <c r="B13"/>
  <c r="B15"/>
  <c r="B17"/>
  <c r="B19"/>
  <c r="B21"/>
  <c r="B23"/>
  <c r="B25"/>
  <c r="B27"/>
  <c r="B29"/>
  <c r="B31"/>
  <c r="B33"/>
  <c r="B35"/>
  <c r="B37"/>
  <c r="B39"/>
  <c r="B41"/>
  <c r="B43"/>
  <c r="B45"/>
  <c r="B47"/>
  <c r="B49"/>
  <c r="B51"/>
  <c r="B53"/>
  <c r="B55"/>
  <c r="B57"/>
  <c r="B59"/>
  <c r="B61"/>
  <c r="B63"/>
  <c r="B65"/>
  <c r="B67"/>
  <c r="B69"/>
  <c r="B71"/>
  <c r="B73"/>
  <c r="B75"/>
  <c r="B77"/>
  <c r="B79"/>
  <c r="B81"/>
  <c r="B83"/>
  <c r="B85"/>
  <c r="B87"/>
  <c r="B89"/>
  <c r="B91"/>
  <c r="B93"/>
  <c r="B95"/>
  <c r="B97"/>
  <c r="B99"/>
  <c r="B101"/>
  <c r="B103"/>
  <c r="B105"/>
  <c r="B107"/>
  <c r="B109"/>
  <c r="B111"/>
  <c r="B113"/>
  <c r="B115"/>
  <c r="B117"/>
  <c r="B119"/>
  <c r="B121"/>
  <c r="B123"/>
  <c r="B125"/>
  <c r="B127"/>
  <c r="B129"/>
  <c r="B131"/>
  <c r="B133"/>
  <c r="B135"/>
  <c r="B137"/>
  <c r="B139"/>
  <c r="B141"/>
  <c r="B143"/>
  <c r="B145"/>
  <c r="B147"/>
  <c r="B149"/>
  <c r="B151"/>
  <c r="B153"/>
  <c r="B155"/>
  <c r="B157"/>
  <c r="B159"/>
  <c r="B161"/>
  <c r="B163"/>
  <c r="B165"/>
  <c r="B167"/>
  <c r="B169"/>
  <c r="B171"/>
  <c r="B173"/>
  <c r="B175"/>
  <c r="B181"/>
  <c r="B183"/>
  <c r="B185"/>
  <c r="B187"/>
  <c r="B189"/>
  <c r="B191"/>
  <c r="B193"/>
  <c r="B195"/>
  <c r="B197"/>
  <c r="B199"/>
  <c r="B201"/>
  <c r="B203"/>
  <c r="B205"/>
  <c r="B207"/>
  <c r="B209"/>
  <c r="B211"/>
  <c r="B213"/>
  <c r="B215"/>
  <c r="B217"/>
  <c r="B219"/>
  <c r="B221"/>
  <c r="B223"/>
  <c r="B225"/>
  <c r="B227"/>
  <c r="B229"/>
  <c r="B231"/>
  <c r="B233"/>
  <c r="B235"/>
  <c r="B3"/>
  <c r="AP243" l="1"/>
  <c r="AN243"/>
  <c r="AL243"/>
  <c r="AJ243"/>
  <c r="AH243"/>
  <c r="AF243"/>
  <c r="AD243"/>
  <c r="AB243"/>
  <c r="Z243"/>
  <c r="X243"/>
  <c r="V243"/>
  <c r="T243"/>
  <c r="R243"/>
  <c r="P243"/>
  <c r="N243"/>
  <c r="L243"/>
  <c r="J243"/>
  <c r="H243"/>
  <c r="F243"/>
  <c r="AQ241"/>
  <c r="AO241"/>
  <c r="AM241"/>
  <c r="AK241"/>
  <c r="AI241"/>
  <c r="AG241"/>
  <c r="AE241"/>
  <c r="AC241"/>
  <c r="AA241"/>
  <c r="Y241"/>
  <c r="W241"/>
  <c r="U241"/>
  <c r="S241"/>
  <c r="Q241"/>
  <c r="O241"/>
  <c r="M241"/>
  <c r="K241"/>
  <c r="I241"/>
  <c r="G241"/>
  <c r="E243"/>
  <c r="AM242"/>
  <c r="AE242"/>
  <c r="AQ242"/>
  <c r="AI242"/>
  <c r="AO242"/>
  <c r="AK242"/>
  <c r="AG242"/>
  <c r="AC242"/>
  <c r="Z242"/>
  <c r="AA242"/>
  <c r="AP242"/>
  <c r="AN242"/>
  <c r="AL242"/>
  <c r="AJ242"/>
  <c r="AH242"/>
  <c r="AF242"/>
  <c r="AD242"/>
  <c r="AB242"/>
  <c r="D49"/>
  <c r="D47"/>
  <c r="D45"/>
  <c r="D43"/>
  <c r="D41"/>
  <c r="D39"/>
  <c r="D37"/>
  <c r="D35"/>
  <c r="D33"/>
  <c r="D31"/>
  <c r="D29"/>
  <c r="D27"/>
  <c r="D25"/>
  <c r="D23"/>
  <c r="D21"/>
  <c r="D19"/>
  <c r="D17"/>
  <c r="D15"/>
  <c r="D13"/>
  <c r="D11"/>
  <c r="D9"/>
  <c r="D7"/>
  <c r="D5"/>
  <c r="D3"/>
  <c r="B234"/>
  <c r="B232"/>
  <c r="B230"/>
  <c r="B228"/>
  <c r="B226"/>
  <c r="B224"/>
  <c r="B222"/>
  <c r="B220"/>
  <c r="B218"/>
  <c r="B216"/>
  <c r="B214"/>
  <c r="B212"/>
  <c r="B210"/>
  <c r="B208"/>
  <c r="B206"/>
  <c r="B204"/>
  <c r="B202"/>
  <c r="B200"/>
  <c r="B198"/>
  <c r="B196"/>
  <c r="B194"/>
  <c r="B192"/>
  <c r="B190"/>
  <c r="B188"/>
  <c r="B186"/>
  <c r="B184"/>
  <c r="B182"/>
  <c r="B174"/>
  <c r="B172"/>
  <c r="B170"/>
  <c r="B168"/>
  <c r="B166"/>
  <c r="B164"/>
  <c r="B162"/>
  <c r="B160"/>
  <c r="B158"/>
  <c r="B156"/>
  <c r="B154"/>
  <c r="B152"/>
  <c r="B150"/>
  <c r="B148"/>
  <c r="B146"/>
  <c r="B144"/>
  <c r="B142"/>
  <c r="B140"/>
  <c r="B138"/>
  <c r="B136"/>
  <c r="B134"/>
  <c r="B132"/>
  <c r="B130"/>
  <c r="B128"/>
  <c r="B126"/>
  <c r="B124"/>
  <c r="B122"/>
  <c r="B120"/>
  <c r="B118"/>
  <c r="B116"/>
  <c r="B114"/>
  <c r="B112"/>
  <c r="B110"/>
  <c r="B108"/>
  <c r="B106"/>
  <c r="B104"/>
  <c r="B102"/>
  <c r="B100"/>
  <c r="B98"/>
  <c r="B96"/>
  <c r="B94"/>
  <c r="B92"/>
  <c r="B90"/>
  <c r="B88"/>
  <c r="B86"/>
  <c r="B84"/>
  <c r="B82"/>
  <c r="B80"/>
  <c r="B78"/>
  <c r="B76"/>
  <c r="B74"/>
  <c r="B72"/>
  <c r="B70"/>
  <c r="B68"/>
  <c r="B66"/>
  <c r="B64"/>
  <c r="B62"/>
  <c r="B60"/>
  <c r="B58"/>
  <c r="B56"/>
  <c r="B54"/>
  <c r="B52"/>
  <c r="B50"/>
  <c r="B48"/>
  <c r="B46"/>
  <c r="B44"/>
  <c r="B42"/>
  <c r="B40"/>
  <c r="B38"/>
  <c r="B36"/>
  <c r="B34"/>
  <c r="B32"/>
  <c r="B30"/>
  <c r="B28"/>
  <c r="B26"/>
  <c r="B24"/>
  <c r="B22"/>
  <c r="B20"/>
  <c r="B18"/>
  <c r="B16"/>
  <c r="B14"/>
  <c r="B12"/>
  <c r="B10"/>
  <c r="B8"/>
  <c r="B6"/>
  <c r="B4"/>
  <c r="D234"/>
  <c r="D232"/>
  <c r="D230"/>
  <c r="D228"/>
  <c r="D226"/>
  <c r="D224"/>
  <c r="D222"/>
  <c r="D220"/>
  <c r="D218"/>
  <c r="D216"/>
  <c r="D214"/>
  <c r="D212"/>
  <c r="D210"/>
  <c r="D208"/>
  <c r="D206"/>
  <c r="D204"/>
  <c r="D202"/>
  <c r="D200"/>
  <c r="D198"/>
  <c r="D196"/>
  <c r="D194"/>
  <c r="D192"/>
  <c r="D190"/>
  <c r="D188"/>
  <c r="D186"/>
  <c r="D184"/>
  <c r="D182"/>
  <c r="D180"/>
  <c r="D178"/>
  <c r="D176"/>
  <c r="D174"/>
  <c r="D172"/>
  <c r="D170"/>
  <c r="D168"/>
  <c r="D166"/>
  <c r="D164"/>
  <c r="D162"/>
  <c r="D160"/>
  <c r="D158"/>
  <c r="D156"/>
  <c r="D154"/>
  <c r="D152"/>
  <c r="D150"/>
  <c r="D148"/>
  <c r="D146"/>
  <c r="D144"/>
  <c r="D142"/>
  <c r="D140"/>
  <c r="D138"/>
  <c r="D136"/>
  <c r="D134"/>
  <c r="D132"/>
  <c r="D130"/>
  <c r="D128"/>
  <c r="D126"/>
  <c r="D124"/>
  <c r="D122"/>
  <c r="D120"/>
  <c r="D118"/>
  <c r="D116"/>
  <c r="D114"/>
  <c r="D112"/>
  <c r="D110"/>
  <c r="D108"/>
  <c r="D106"/>
  <c r="D104"/>
  <c r="D102"/>
  <c r="D100"/>
  <c r="D98"/>
  <c r="D96"/>
  <c r="D94"/>
  <c r="D92"/>
  <c r="D90"/>
  <c r="D88"/>
  <c r="D86"/>
  <c r="D84"/>
  <c r="D82"/>
  <c r="D80"/>
  <c r="D78"/>
  <c r="D76"/>
  <c r="D74"/>
  <c r="D72"/>
  <c r="D70"/>
  <c r="D68"/>
  <c r="D66"/>
  <c r="D64"/>
  <c r="D62"/>
  <c r="D60"/>
  <c r="D58"/>
  <c r="D56"/>
  <c r="D54"/>
  <c r="D52"/>
  <c r="D50"/>
  <c r="D48"/>
  <c r="D46"/>
  <c r="D44"/>
  <c r="D42"/>
  <c r="D40"/>
  <c r="D38"/>
  <c r="D36"/>
  <c r="D34"/>
  <c r="D32"/>
  <c r="D30"/>
  <c r="D28"/>
  <c r="D26"/>
  <c r="D24"/>
  <c r="D22"/>
  <c r="D20"/>
  <c r="D18"/>
  <c r="D16"/>
  <c r="D14"/>
  <c r="D12"/>
  <c r="D10"/>
  <c r="D8"/>
  <c r="D6"/>
</calcChain>
</file>

<file path=xl/comments1.xml><?xml version="1.0" encoding="utf-8"?>
<comments xmlns="http://schemas.openxmlformats.org/spreadsheetml/2006/main">
  <authors>
    <author>Зарегистрированный пользователь Microsoft Office</author>
  </authors>
  <commentList>
    <comment ref="D2" authorId="0">
      <text>
        <r>
          <rPr>
            <sz val="8"/>
            <color indexed="81"/>
            <rFont val="Tahoma"/>
            <family val="2"/>
            <charset val="204"/>
          </rPr>
          <t>- Data in this table are shown as percentage of GDP/VA at current prices in US Dollars.
 - The breakdown in shares by type of expenditure is shown as percentage of GDP.
 - The breakdown in shares by kind of economic activity is shown as percentage of total value added.
 - The breakdown in shares of GDP by type of expenditure might not add-up to 100 percent due to statistical discrepancies.
 - For countries' notes on GDP/VA breakdown, see: http://unstats.un.org/unsd/snaama/downloads/Download-GDPcurrent-USD-countries.xls</t>
        </r>
      </text>
    </comment>
    <comment ref="AU2" authorId="0">
      <text>
        <r>
          <rPr>
            <sz val="8"/>
            <color indexed="81"/>
            <rFont val="Tahoma"/>
            <family val="2"/>
            <charset val="204"/>
          </rPr>
          <t>- Data in this table are shown as percentage of GDP/VA at current prices in US Dollars.
 - The breakdown in shares by type of expenditure is shown as percentage of GDP.
 - The breakdown in shares by kind of economic activity is shown as percentage of total value added.
 - The breakdown in shares of GDP by type of expenditure might not add-up to 100 percent due to statistical discrepancies.
 - For countries' notes on GDP/VA breakdown, see: http://unstats.un.org/unsd/snaama/downloads/Download-GDPcurrent-USD-countries.xls</t>
        </r>
      </text>
    </comment>
    <comment ref="AV2" authorId="0">
      <text>
        <r>
          <rPr>
            <sz val="8"/>
            <color indexed="81"/>
            <rFont val="Tahoma"/>
            <family val="2"/>
            <charset val="204"/>
          </rPr>
          <t>- Data in this table are shown as percentage of GDP/VA at current prices in US Dollars.
 - The breakdown in shares by type of expenditure is shown as percentage of GDP.
 - The breakdown in shares by kind of economic activity is shown as percentage of total value added.
 - The breakdown in shares of GDP by type of expenditure might not add-up to 100 percent due to statistical discrepancies.
 - For countries' notes on GDP/VA breakdown, see: http://unstats.un.org/unsd/snaama/downloads/Download-GDPcurrent-USD-countries.xls</t>
        </r>
      </text>
    </comment>
  </commentList>
</comments>
</file>

<file path=xl/sharedStrings.xml><?xml version="1.0" encoding="utf-8"?>
<sst xmlns="http://schemas.openxmlformats.org/spreadsheetml/2006/main" count="1713" uniqueCount="681">
  <si>
    <t>MEASURE</t>
  </si>
  <si>
    <t>Percentage of Gross Domestic Product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</si>
  <si>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</si>
  <si>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</si>
  <si>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</si>
  <si>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</si>
  <si>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</si>
  <si>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</si>
  <si>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</si>
  <si>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</si>
  <si>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</si>
  <si>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</si>
  <si>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</si>
  <si>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</si>
  <si>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</si>
  <si>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</si>
  <si>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</si>
  <si>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</si>
  <si>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</si>
  <si>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</si>
  <si>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</si>
  <si>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</si>
  <si>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</si>
  <si>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</si>
  <si>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</si>
  <si>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</si>
  <si>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</si>
  <si>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</si>
  <si>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</si>
  <si>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</si>
  <si>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</si>
  <si>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</si>
  <si>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</si>
  <si>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</si>
  <si>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</si>
  <si>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</si>
  <si>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</si>
  <si>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</si>
  <si>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</si>
  <si>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</si>
  <si>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</si>
  <si>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ECONOMY</t>
  </si>
  <si>
    <t>COMPONENT</t>
  </si>
  <si>
    <t xml:space="preserve">          Afghanistan</t>
  </si>
  <si>
    <t>Services</t>
  </si>
  <si>
    <t xml:space="preserve">          Albania</t>
  </si>
  <si>
    <t xml:space="preserve">          Algeria</t>
  </si>
  <si>
    <t xml:space="preserve">          American Samoa</t>
  </si>
  <si>
    <t xml:space="preserve">          Andorra</t>
  </si>
  <si>
    <t xml:space="preserve">          Angola</t>
  </si>
  <si>
    <t xml:space="preserve">          Anguilla</t>
  </si>
  <si>
    <t xml:space="preserve">          Antigua and Barbuda</t>
  </si>
  <si>
    <t xml:space="preserve">          Argentina</t>
  </si>
  <si>
    <t xml:space="preserve">          Armenia</t>
  </si>
  <si>
    <t xml:space="preserve">          Aruba</t>
  </si>
  <si>
    <t xml:space="preserve">          Australia</t>
  </si>
  <si>
    <t xml:space="preserve">          Austria</t>
  </si>
  <si>
    <t xml:space="preserve">          Azerbaijan</t>
  </si>
  <si>
    <t xml:space="preserve">          Bahamas</t>
  </si>
  <si>
    <t xml:space="preserve">          Bahrain</t>
  </si>
  <si>
    <t xml:space="preserve">          Bangladesh</t>
  </si>
  <si>
    <t xml:space="preserve">          Barbados</t>
  </si>
  <si>
    <t xml:space="preserve">          Belarus</t>
  </si>
  <si>
    <t xml:space="preserve">          Belgium</t>
  </si>
  <si>
    <t xml:space="preserve">          Belize</t>
  </si>
  <si>
    <t xml:space="preserve">          Benin</t>
  </si>
  <si>
    <t xml:space="preserve">          Bermuda</t>
  </si>
  <si>
    <t xml:space="preserve">          Bhutan</t>
  </si>
  <si>
    <t xml:space="preserve">          Bolivia (Plurinational State of)</t>
  </si>
  <si>
    <t xml:space="preserve">          Bosnia and Herzegovina</t>
  </si>
  <si>
    <t xml:space="preserve">          Botswana</t>
  </si>
  <si>
    <t xml:space="preserve">          Brazil</t>
  </si>
  <si>
    <t xml:space="preserve">          British Virgin Islands</t>
  </si>
  <si>
    <t xml:space="preserve">          Brunei Darussalam</t>
  </si>
  <si>
    <t xml:space="preserve">          Bulgaria</t>
  </si>
  <si>
    <t xml:space="preserve">          Burkina Faso</t>
  </si>
  <si>
    <t xml:space="preserve">          Burundi</t>
  </si>
  <si>
    <t xml:space="preserve">          Cambodia</t>
  </si>
  <si>
    <t xml:space="preserve">          Cameroon</t>
  </si>
  <si>
    <t xml:space="preserve">          Canada</t>
  </si>
  <si>
    <t xml:space="preserve">          Cape Verde</t>
  </si>
  <si>
    <t xml:space="preserve">          Cayman Islands</t>
  </si>
  <si>
    <t xml:space="preserve">          Central African Republic</t>
  </si>
  <si>
    <t xml:space="preserve">          Chad</t>
  </si>
  <si>
    <t xml:space="preserve">          Chile</t>
  </si>
  <si>
    <t xml:space="preserve">          China</t>
  </si>
  <si>
    <t xml:space="preserve">          China, Hong Kong SAR</t>
  </si>
  <si>
    <t xml:space="preserve">          China, Macao SAR</t>
  </si>
  <si>
    <t xml:space="preserve">          China, Taiwan Province of</t>
  </si>
  <si>
    <t xml:space="preserve">          Colombia</t>
  </si>
  <si>
    <t xml:space="preserve">          Comoros</t>
  </si>
  <si>
    <t xml:space="preserve">          Congo</t>
  </si>
  <si>
    <t xml:space="preserve">          Cook Islands</t>
  </si>
  <si>
    <t xml:space="preserve">          Costa Rica</t>
  </si>
  <si>
    <t xml:space="preserve">          Cфte d'Ivoire</t>
  </si>
  <si>
    <t xml:space="preserve">          Croatia</t>
  </si>
  <si>
    <t xml:space="preserve">          Cuba</t>
  </si>
  <si>
    <t xml:space="preserve">          Cyprus</t>
  </si>
  <si>
    <t xml:space="preserve">          Czech Republic</t>
  </si>
  <si>
    <t xml:space="preserve">          Czechoslovakia (former)</t>
  </si>
  <si>
    <t xml:space="preserve">          Dem. Rep. of the Congo</t>
  </si>
  <si>
    <t xml:space="preserve">          Denmark</t>
  </si>
  <si>
    <t xml:space="preserve">          Djibouti</t>
  </si>
  <si>
    <t xml:space="preserve">          Dominica</t>
  </si>
  <si>
    <t xml:space="preserve">          Dominican Republic</t>
  </si>
  <si>
    <t xml:space="preserve">          Ecuador</t>
  </si>
  <si>
    <t xml:space="preserve">          Egypt</t>
  </si>
  <si>
    <t xml:space="preserve">          El Salvador</t>
  </si>
  <si>
    <t xml:space="preserve">          Equatorial Guinea</t>
  </si>
  <si>
    <t xml:space="preserve">          Eritrea</t>
  </si>
  <si>
    <t xml:space="preserve">          Estonia</t>
  </si>
  <si>
    <t xml:space="preserve">          Ethiopia</t>
  </si>
  <si>
    <t xml:space="preserve">          Ethiopia (former)</t>
  </si>
  <si>
    <t xml:space="preserve">          Faeroe Islands</t>
  </si>
  <si>
    <t xml:space="preserve">          Falkland Islands (Malvinas)</t>
  </si>
  <si>
    <t xml:space="preserve">          Fiji</t>
  </si>
  <si>
    <t xml:space="preserve">          Finland</t>
  </si>
  <si>
    <t xml:space="preserve">          France</t>
  </si>
  <si>
    <t xml:space="preserve">          French Polynesia</t>
  </si>
  <si>
    <t xml:space="preserve">          Gabon</t>
  </si>
  <si>
    <t xml:space="preserve">          Gambia</t>
  </si>
  <si>
    <t xml:space="preserve">          Georgia</t>
  </si>
  <si>
    <t xml:space="preserve">          Germany</t>
  </si>
  <si>
    <t xml:space="preserve">          Germany (former Dem. Rep.)</t>
  </si>
  <si>
    <t xml:space="preserve">          Germany (former Federal Rep.)</t>
  </si>
  <si>
    <t xml:space="preserve">          Ghana</t>
  </si>
  <si>
    <t xml:space="preserve">          Gibraltar</t>
  </si>
  <si>
    <t xml:space="preserve">          Greece</t>
  </si>
  <si>
    <t xml:space="preserve">          Greenland</t>
  </si>
  <si>
    <t xml:space="preserve">          Grenada</t>
  </si>
  <si>
    <t xml:space="preserve">          Guam</t>
  </si>
  <si>
    <t xml:space="preserve">          Guatemala</t>
  </si>
  <si>
    <t xml:space="preserve">          Guinea</t>
  </si>
  <si>
    <t xml:space="preserve">          Guinea-Bissau</t>
  </si>
  <si>
    <t xml:space="preserve">          Guyana</t>
  </si>
  <si>
    <t xml:space="preserve">          Haiti</t>
  </si>
  <si>
    <t xml:space="preserve">          Holy See</t>
  </si>
  <si>
    <t xml:space="preserve">          Honduras</t>
  </si>
  <si>
    <t xml:space="preserve">          Hungary</t>
  </si>
  <si>
    <t xml:space="preserve">          Iceland</t>
  </si>
  <si>
    <t xml:space="preserve">          India</t>
  </si>
  <si>
    <t xml:space="preserve">          Indonesia including East Timor</t>
  </si>
  <si>
    <t xml:space="preserve">          Indonesia</t>
  </si>
  <si>
    <t xml:space="preserve">          Iran (Islamic Republic of)</t>
  </si>
  <si>
    <t xml:space="preserve">          Iraq</t>
  </si>
  <si>
    <t xml:space="preserve">          Ireland</t>
  </si>
  <si>
    <t xml:space="preserve">          Israel</t>
  </si>
  <si>
    <t xml:space="preserve">          Italy</t>
  </si>
  <si>
    <t xml:space="preserve">          Jamaica</t>
  </si>
  <si>
    <t xml:space="preserve">          Japan</t>
  </si>
  <si>
    <t xml:space="preserve">          Jordan</t>
  </si>
  <si>
    <t xml:space="preserve">          Kazakhstan</t>
  </si>
  <si>
    <t xml:space="preserve">          Kenya</t>
  </si>
  <si>
    <t xml:space="preserve">          Kiribati</t>
  </si>
  <si>
    <t xml:space="preserve">          Korea, Dem. People's Rep. of</t>
  </si>
  <si>
    <t xml:space="preserve">          Korea, Republic of</t>
  </si>
  <si>
    <t xml:space="preserve">          Kuwait</t>
  </si>
  <si>
    <t xml:space="preserve">          Kyrgyzstan</t>
  </si>
  <si>
    <t xml:space="preserve">          Lao People's dem. Rep.</t>
  </si>
  <si>
    <t xml:space="preserve">          Latvia</t>
  </si>
  <si>
    <t xml:space="preserve">          Lebanon</t>
  </si>
  <si>
    <t xml:space="preserve">          Lesotho</t>
  </si>
  <si>
    <t xml:space="preserve">          Liberia</t>
  </si>
  <si>
    <t xml:space="preserve">          Libyan Arab Jamahiriya</t>
  </si>
  <si>
    <t xml:space="preserve">          Lithuania</t>
  </si>
  <si>
    <t xml:space="preserve">          Luxembourg</t>
  </si>
  <si>
    <t xml:space="preserve">          Madagascar</t>
  </si>
  <si>
    <t xml:space="preserve">          Malawi</t>
  </si>
  <si>
    <t xml:space="preserve">          Malaysia</t>
  </si>
  <si>
    <t xml:space="preserve">          Maldives</t>
  </si>
  <si>
    <t xml:space="preserve">          Mali</t>
  </si>
  <si>
    <t xml:space="preserve">          Malta</t>
  </si>
  <si>
    <t xml:space="preserve">          Marshall Islands</t>
  </si>
  <si>
    <t xml:space="preserve">          Mauritania</t>
  </si>
  <si>
    <t xml:space="preserve">          Mauritius</t>
  </si>
  <si>
    <t xml:space="preserve">          Mayotte</t>
  </si>
  <si>
    <t xml:space="preserve">          Mexico</t>
  </si>
  <si>
    <t xml:space="preserve">          Micronesia (Federated States of)</t>
  </si>
  <si>
    <t xml:space="preserve">          Mongolia</t>
  </si>
  <si>
    <t xml:space="preserve">          Montenegro</t>
  </si>
  <si>
    <t xml:space="preserve">          Montserrat</t>
  </si>
  <si>
    <t xml:space="preserve">          Morocco</t>
  </si>
  <si>
    <t xml:space="preserve">          Mozambique</t>
  </si>
  <si>
    <t xml:space="preserve">          Myanmar</t>
  </si>
  <si>
    <t xml:space="preserve">          Namibia</t>
  </si>
  <si>
    <t xml:space="preserve">          Nauru</t>
  </si>
  <si>
    <t xml:space="preserve">          Nepal</t>
  </si>
  <si>
    <t xml:space="preserve">          Netherlands</t>
  </si>
  <si>
    <t xml:space="preserve">          Netherlands Antilles</t>
  </si>
  <si>
    <t xml:space="preserve">          New Caledonia</t>
  </si>
  <si>
    <t xml:space="preserve">          New Zealand</t>
  </si>
  <si>
    <t xml:space="preserve">          Nicaragua</t>
  </si>
  <si>
    <t xml:space="preserve">          Niger</t>
  </si>
  <si>
    <t xml:space="preserve">          Nigeria</t>
  </si>
  <si>
    <t xml:space="preserve">          Niue</t>
  </si>
  <si>
    <t xml:space="preserve">          Northern Mariana Islands</t>
  </si>
  <si>
    <t xml:space="preserve">          Norway</t>
  </si>
  <si>
    <t xml:space="preserve">          Occupied Palestinian territory</t>
  </si>
  <si>
    <t xml:space="preserve">          Oman</t>
  </si>
  <si>
    <t xml:space="preserve">          Pacific Islands, Former (Trust Territory)</t>
  </si>
  <si>
    <t xml:space="preserve">          Pakistan</t>
  </si>
  <si>
    <t xml:space="preserve">          Palau</t>
  </si>
  <si>
    <t xml:space="preserve">          Panama</t>
  </si>
  <si>
    <t xml:space="preserve">          Panama, Canal Zone (former)</t>
  </si>
  <si>
    <t xml:space="preserve">          Panama, excluding Canal Zone (former)</t>
  </si>
  <si>
    <t xml:space="preserve">          Papua New Guinea</t>
  </si>
  <si>
    <t xml:space="preserve">          Paraguay</t>
  </si>
  <si>
    <t xml:space="preserve">          Peru</t>
  </si>
  <si>
    <t xml:space="preserve">          Philippines</t>
  </si>
  <si>
    <t xml:space="preserve">          Poland</t>
  </si>
  <si>
    <t xml:space="preserve">          Portugal</t>
  </si>
  <si>
    <t xml:space="preserve">          Qatar</t>
  </si>
  <si>
    <t xml:space="preserve">          Republic of Moldova</t>
  </si>
  <si>
    <t xml:space="preserve">          Romania</t>
  </si>
  <si>
    <t xml:space="preserve">          Russian Federation</t>
  </si>
  <si>
    <t xml:space="preserve">          Rwanda</t>
  </si>
  <si>
    <t xml:space="preserve">          Saint Helena</t>
  </si>
  <si>
    <t xml:space="preserve">          Saint Kitts and Nevis</t>
  </si>
  <si>
    <t xml:space="preserve">          Saint Lucia</t>
  </si>
  <si>
    <t xml:space="preserve">          Saint Pierre and Miquelon</t>
  </si>
  <si>
    <t xml:space="preserve">          Saint Vincent and the Grenadines</t>
  </si>
  <si>
    <t xml:space="preserve">          Samoa</t>
  </si>
  <si>
    <t xml:space="preserve">          San Marino</t>
  </si>
  <si>
    <t xml:space="preserve">          Sao Tome and Principe</t>
  </si>
  <si>
    <t xml:space="preserve">          Saudi Arabia</t>
  </si>
  <si>
    <t xml:space="preserve">          Senegal</t>
  </si>
  <si>
    <t xml:space="preserve">          Serbia</t>
  </si>
  <si>
    <t xml:space="preserve">          Serbia and Montenegro</t>
  </si>
  <si>
    <t xml:space="preserve">          Seychelles</t>
  </si>
  <si>
    <t xml:space="preserve">          Sierra Leone</t>
  </si>
  <si>
    <t xml:space="preserve">          Singapore</t>
  </si>
  <si>
    <t xml:space="preserve">          Slovakia</t>
  </si>
  <si>
    <t xml:space="preserve">          Slovenia</t>
  </si>
  <si>
    <t xml:space="preserve">          SFR of Yugoslavia (former)</t>
  </si>
  <si>
    <t xml:space="preserve">          Solomon Islands</t>
  </si>
  <si>
    <t xml:space="preserve">          Somalia</t>
  </si>
  <si>
    <t xml:space="preserve">          South Africa</t>
  </si>
  <si>
    <t xml:space="preserve">          Spain</t>
  </si>
  <si>
    <t xml:space="preserve">          Sri Lanka</t>
  </si>
  <si>
    <t xml:space="preserve">          Sudan</t>
  </si>
  <si>
    <t xml:space="preserve">          Suriname</t>
  </si>
  <si>
    <t xml:space="preserve">          Swaziland</t>
  </si>
  <si>
    <t xml:space="preserve">          Sweden</t>
  </si>
  <si>
    <t xml:space="preserve">          Switzerland</t>
  </si>
  <si>
    <t xml:space="preserve">          Syrian Arab Republic</t>
  </si>
  <si>
    <t xml:space="preserve">          Tajikistan</t>
  </si>
  <si>
    <t xml:space="preserve">          Thailand</t>
  </si>
  <si>
    <t xml:space="preserve">          TFYR of Macedonia</t>
  </si>
  <si>
    <t xml:space="preserve">          Timor-Leste</t>
  </si>
  <si>
    <t xml:space="preserve">          Togo</t>
  </si>
  <si>
    <t xml:space="preserve">          Tokelau</t>
  </si>
  <si>
    <t xml:space="preserve">          Tonga</t>
  </si>
  <si>
    <t xml:space="preserve">          Trinidad and Tobago</t>
  </si>
  <si>
    <t xml:space="preserve">          Tunisia</t>
  </si>
  <si>
    <t xml:space="preserve">          Turkey</t>
  </si>
  <si>
    <t xml:space="preserve">          Turkmenistan</t>
  </si>
  <si>
    <t xml:space="preserve">          Turks and Caicos Islands</t>
  </si>
  <si>
    <t xml:space="preserve">          Tuvalu</t>
  </si>
  <si>
    <t xml:space="preserve">          Uganda</t>
  </si>
  <si>
    <t xml:space="preserve">          Ukraine</t>
  </si>
  <si>
    <t xml:space="preserve">          United Arab Emirates</t>
  </si>
  <si>
    <t xml:space="preserve">          United Kingdom</t>
  </si>
  <si>
    <t xml:space="preserve">          United Republic of Tanzania</t>
  </si>
  <si>
    <t xml:space="preserve">          United States</t>
  </si>
  <si>
    <t xml:space="preserve">          Uruguay</t>
  </si>
  <si>
    <t xml:space="preserve">          USSR (former)</t>
  </si>
  <si>
    <t xml:space="preserve">          Uzbekistan</t>
  </si>
  <si>
    <t xml:space="preserve">          Vanuatu</t>
  </si>
  <si>
    <t xml:space="preserve">          Venezuela (Bolivarian Republic of)</t>
  </si>
  <si>
    <t xml:space="preserve">          Viet Nam</t>
  </si>
  <si>
    <t xml:space="preserve">          Wallis and Futuna Islands</t>
  </si>
  <si>
    <t xml:space="preserve">          Western Sahara</t>
  </si>
  <si>
    <t xml:space="preserve">          Yemen</t>
  </si>
  <si>
    <t xml:space="preserve">          Yemen (former Arab Republic)</t>
  </si>
  <si>
    <t xml:space="preserve">          Yemen (former Democratic)</t>
  </si>
  <si>
    <t xml:space="preserve">          Zambia</t>
  </si>
  <si>
    <t xml:space="preserve">          Zimbabwe</t>
  </si>
  <si>
    <t>Афганистан</t>
  </si>
  <si>
    <t>Албания</t>
  </si>
  <si>
    <t>Алжир</t>
  </si>
  <si>
    <t>Американское Самоа</t>
  </si>
  <si>
    <t>Андорра</t>
  </si>
  <si>
    <t>Ангола</t>
  </si>
  <si>
    <t>Ангилла</t>
  </si>
  <si>
    <t>Антигуа и Барбуда</t>
  </si>
  <si>
    <t>Аргентина</t>
  </si>
  <si>
    <t>Армения</t>
  </si>
  <si>
    <t>Аруба</t>
  </si>
  <si>
    <t>Австралия</t>
  </si>
  <si>
    <t>Австрия</t>
  </si>
  <si>
    <t>Азербайджан</t>
  </si>
  <si>
    <t>Багамы</t>
  </si>
  <si>
    <t>Бахрейн</t>
  </si>
  <si>
    <t>Бангладеш</t>
  </si>
  <si>
    <t>Барбадос</t>
  </si>
  <si>
    <t>Беларусь</t>
  </si>
  <si>
    <t>Бельгия</t>
  </si>
  <si>
    <t xml:space="preserve">Белиз </t>
  </si>
  <si>
    <t>Бенин</t>
  </si>
  <si>
    <t>Бермуды</t>
  </si>
  <si>
    <t>Бутан</t>
  </si>
  <si>
    <t>Боливия</t>
  </si>
  <si>
    <t>Босния и Герцеговина</t>
  </si>
  <si>
    <t>Ботсвана</t>
  </si>
  <si>
    <t>Бразилия</t>
  </si>
  <si>
    <t>Британский Виргинские о-ва</t>
  </si>
  <si>
    <t>Бруней Дарэссалам</t>
  </si>
  <si>
    <t>Болгария</t>
  </si>
  <si>
    <t>Буркина Фасо</t>
  </si>
  <si>
    <t>Бурунди</t>
  </si>
  <si>
    <t>Камбоджа</t>
  </si>
  <si>
    <t>Камерун</t>
  </si>
  <si>
    <t>Канада</t>
  </si>
  <si>
    <t>Каймановы о-ва</t>
  </si>
  <si>
    <t>Капе Верде</t>
  </si>
  <si>
    <t>Центрально-африканская республика</t>
  </si>
  <si>
    <t>Чад</t>
  </si>
  <si>
    <t>Чили</t>
  </si>
  <si>
    <t>Китай</t>
  </si>
  <si>
    <t>Гонконг</t>
  </si>
  <si>
    <t>Макао</t>
  </si>
  <si>
    <t>Колумбия</t>
  </si>
  <si>
    <t>Коморос</t>
  </si>
  <si>
    <t>Конго</t>
  </si>
  <si>
    <t>Острова Кука</t>
  </si>
  <si>
    <t>Коста-Рика</t>
  </si>
  <si>
    <t>Кот-д"Ивуар</t>
  </si>
  <si>
    <t>Хорватия</t>
  </si>
  <si>
    <t>Куба</t>
  </si>
  <si>
    <t>Кипр</t>
  </si>
  <si>
    <t>Чехия</t>
  </si>
  <si>
    <t>Чехословакия (бывшая)</t>
  </si>
  <si>
    <t>Демократическая республика Конго</t>
  </si>
  <si>
    <t>Дания</t>
  </si>
  <si>
    <t>Джибути</t>
  </si>
  <si>
    <t>Доминика</t>
  </si>
  <si>
    <t>Доминиканская республика</t>
  </si>
  <si>
    <t>Эквадор</t>
  </si>
  <si>
    <t>Египет</t>
  </si>
  <si>
    <t>Сальвадор</t>
  </si>
  <si>
    <t>Экваториальная Гвинея</t>
  </si>
  <si>
    <t>Эритрея</t>
  </si>
  <si>
    <t>Эстония</t>
  </si>
  <si>
    <t>Эфиопия</t>
  </si>
  <si>
    <t>Эфиопия (бывшая)</t>
  </si>
  <si>
    <t>Фарерские о-ва</t>
  </si>
  <si>
    <t>Фолклендские о-ва</t>
  </si>
  <si>
    <t>Фиджи</t>
  </si>
  <si>
    <t>Финляндия</t>
  </si>
  <si>
    <t>Франция</t>
  </si>
  <si>
    <t>Французская Полинезия</t>
  </si>
  <si>
    <t>Габон</t>
  </si>
  <si>
    <t>Гамбия</t>
  </si>
  <si>
    <t>Грузия</t>
  </si>
  <si>
    <t>Германия</t>
  </si>
  <si>
    <t>Германия (бывшая ГДР)</t>
  </si>
  <si>
    <t>Германия (бывшая ФРГ)</t>
  </si>
  <si>
    <t>Гана</t>
  </si>
  <si>
    <t>Гибралтар</t>
  </si>
  <si>
    <t>Греция</t>
  </si>
  <si>
    <t>Гренландия</t>
  </si>
  <si>
    <t>Гренада</t>
  </si>
  <si>
    <t>Гуам</t>
  </si>
  <si>
    <t>Гватемала</t>
  </si>
  <si>
    <t>Гвинея</t>
  </si>
  <si>
    <t>Гвинея-Биссау</t>
  </si>
  <si>
    <t>Гайана</t>
  </si>
  <si>
    <t>Гаити</t>
  </si>
  <si>
    <t>Ватикан</t>
  </si>
  <si>
    <t>Гондурас</t>
  </si>
  <si>
    <t>Венгрия</t>
  </si>
  <si>
    <t>Исландия</t>
  </si>
  <si>
    <t>Индия</t>
  </si>
  <si>
    <t>Индонезия, включая Восточный Тимор</t>
  </si>
  <si>
    <t xml:space="preserve">Индонезия </t>
  </si>
  <si>
    <t>Иран</t>
  </si>
  <si>
    <t>Ирак</t>
  </si>
  <si>
    <t>Ирландия</t>
  </si>
  <si>
    <t>Израиль</t>
  </si>
  <si>
    <t>Италия</t>
  </si>
  <si>
    <t>Япония</t>
  </si>
  <si>
    <t>Иордания</t>
  </si>
  <si>
    <t>Казахстан</t>
  </si>
  <si>
    <t>Кения</t>
  </si>
  <si>
    <t>Кирибати</t>
  </si>
  <si>
    <t>КНДР</t>
  </si>
  <si>
    <t>Корея</t>
  </si>
  <si>
    <t>Кувейт</t>
  </si>
  <si>
    <t>Кыргызстан</t>
  </si>
  <si>
    <t>Лаоская народно-демократическая республика</t>
  </si>
  <si>
    <t>Латвия</t>
  </si>
  <si>
    <t>Ливан</t>
  </si>
  <si>
    <t>Лесото</t>
  </si>
  <si>
    <t>Либерия</t>
  </si>
  <si>
    <t>Ливия</t>
  </si>
  <si>
    <t>Литва</t>
  </si>
  <si>
    <t>Люксембург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</si>
  <si>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</si>
  <si>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</si>
  <si>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</si>
  <si>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</si>
  <si>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</si>
  <si>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</si>
  <si>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Маршаловы о-ва</t>
  </si>
  <si>
    <t>Мавритания</t>
  </si>
  <si>
    <t>Маврикий</t>
  </si>
  <si>
    <t>Майотт</t>
  </si>
  <si>
    <t>Мексика</t>
  </si>
  <si>
    <t>Микронезия (федеральные штаты)</t>
  </si>
  <si>
    <t>Монголия</t>
  </si>
  <si>
    <t>Черногория</t>
  </si>
  <si>
    <t>Монтсератт</t>
  </si>
  <si>
    <t>Морокко</t>
  </si>
  <si>
    <t>Мозамбик</t>
  </si>
  <si>
    <t>Мьянма</t>
  </si>
  <si>
    <t>Намибия</t>
  </si>
  <si>
    <t>Науру</t>
  </si>
  <si>
    <t>Непал</t>
  </si>
  <si>
    <t>Нидерланды</t>
  </si>
  <si>
    <t>Нидерландские Антиллы</t>
  </si>
  <si>
    <t>Новая Каледония</t>
  </si>
  <si>
    <t>Новая Зеландия</t>
  </si>
  <si>
    <t>Никарагуа</t>
  </si>
  <si>
    <t>Нигер</t>
  </si>
  <si>
    <t>Нигерия</t>
  </si>
  <si>
    <t>Северные Марианские о-ва</t>
  </si>
  <si>
    <t>Норвегия</t>
  </si>
  <si>
    <t>Палестинские оккупированные теорритории</t>
  </si>
  <si>
    <t>Оман</t>
  </si>
  <si>
    <t>Тихоокеанские о-ва, бывшие (Траст.территории)</t>
  </si>
  <si>
    <t>Пакистан</t>
  </si>
  <si>
    <t>Палау</t>
  </si>
  <si>
    <t>Панама</t>
  </si>
  <si>
    <t>Панама, зона Панамского канала (бывшая)</t>
  </si>
  <si>
    <t>Панама, кроме зоны канала (бывшая)</t>
  </si>
  <si>
    <t>Папуа Новая Гвинея</t>
  </si>
  <si>
    <t>Парагвай</t>
  </si>
  <si>
    <t>Перу</t>
  </si>
  <si>
    <t>Филиппины</t>
  </si>
  <si>
    <t>Польша</t>
  </si>
  <si>
    <t>Португалия</t>
  </si>
  <si>
    <t>Катар</t>
  </si>
  <si>
    <t>Молдова</t>
  </si>
  <si>
    <t>Румыния</t>
  </si>
  <si>
    <t>Российская федерация</t>
  </si>
  <si>
    <t>Руанда</t>
  </si>
  <si>
    <t>Сен-Хелена</t>
  </si>
  <si>
    <t>Сен-Киттс и Невис</t>
  </si>
  <si>
    <t>Сен-Люсия</t>
  </si>
  <si>
    <t>Сен-Пьер и Микелон</t>
  </si>
  <si>
    <t>Сен-Винсент и Гренадинс</t>
  </si>
  <si>
    <t>Самоа</t>
  </si>
  <si>
    <t>Сан-Марино</t>
  </si>
  <si>
    <t>Сао Томе и Принсипи</t>
  </si>
  <si>
    <t>Саудовская Аравия</t>
  </si>
  <si>
    <t>Сенегал</t>
  </si>
  <si>
    <t>Сербия</t>
  </si>
  <si>
    <t>Сербия и Черногория</t>
  </si>
  <si>
    <t>Сейшельские о-ва</t>
  </si>
  <si>
    <t>Сьерра-Леоне</t>
  </si>
  <si>
    <t>Сингапур</t>
  </si>
  <si>
    <t xml:space="preserve">Словакия </t>
  </si>
  <si>
    <t>Словения</t>
  </si>
  <si>
    <t>СФР Югославия (бывшая)</t>
  </si>
  <si>
    <t>Соломоновы о-ва</t>
  </si>
  <si>
    <t>Сомали</t>
  </si>
  <si>
    <t>Южная Африка</t>
  </si>
  <si>
    <t>Испания</t>
  </si>
  <si>
    <t>Шри Ланка</t>
  </si>
  <si>
    <t>Судан</t>
  </si>
  <si>
    <t>Суринам</t>
  </si>
  <si>
    <t>Свазиленд</t>
  </si>
  <si>
    <t>Швеция</t>
  </si>
  <si>
    <t>Швейцария</t>
  </si>
  <si>
    <t>Сирия</t>
  </si>
  <si>
    <t>Таджикистан</t>
  </si>
  <si>
    <t>Тайланд</t>
  </si>
  <si>
    <t>Македония</t>
  </si>
  <si>
    <t>Тимор-Лесте</t>
  </si>
  <si>
    <t>Того</t>
  </si>
  <si>
    <t>Токелау</t>
  </si>
  <si>
    <t>Тонга</t>
  </si>
  <si>
    <t>Тринидад и Тобаго</t>
  </si>
  <si>
    <t>Тунис</t>
  </si>
  <si>
    <t>Турция</t>
  </si>
  <si>
    <t>Туркменистан</t>
  </si>
  <si>
    <t>Острова Туркс и Каикос</t>
  </si>
  <si>
    <t>Тувалу</t>
  </si>
  <si>
    <t>Уганда</t>
  </si>
  <si>
    <t>Украина</t>
  </si>
  <si>
    <t>ОАЭ</t>
  </si>
  <si>
    <t>Великобритания</t>
  </si>
  <si>
    <t>Танзания</t>
  </si>
  <si>
    <t>США</t>
  </si>
  <si>
    <t>Уругвай</t>
  </si>
  <si>
    <t>СССР (бывший)</t>
  </si>
  <si>
    <t>Узбекистан</t>
  </si>
  <si>
    <t>Вануату</t>
  </si>
  <si>
    <t>Венесуэла</t>
  </si>
  <si>
    <t>Вьетнам</t>
  </si>
  <si>
    <t>Острова Валлис и Футуна</t>
  </si>
  <si>
    <t>Западная Сахара</t>
  </si>
  <si>
    <t>Йемен</t>
  </si>
  <si>
    <t>Йемен (бывшая демократическая)</t>
  </si>
  <si>
    <t>Йемен (бывшая арабская республика)</t>
  </si>
  <si>
    <t>Замбия</t>
  </si>
  <si>
    <t>Зимбабве</t>
  </si>
  <si>
    <t>Процент ВВП</t>
  </si>
  <si>
    <t>Услуги</t>
  </si>
  <si>
    <t>Развитые страны</t>
  </si>
  <si>
    <t>ldc</t>
  </si>
  <si>
    <t>te</t>
  </si>
  <si>
    <t>dc</t>
  </si>
  <si>
    <t>Ямайка</t>
  </si>
  <si>
    <t>Развивающиеся страны</t>
  </si>
  <si>
    <t>Страны с переходной экономикой</t>
  </si>
  <si>
    <t>Тайвань</t>
  </si>
  <si>
    <t>Afghanistan</t>
  </si>
  <si>
    <t>Albania</t>
  </si>
  <si>
    <t>Algeria</t>
  </si>
  <si>
    <t>Angola</t>
  </si>
  <si>
    <t>Antigua</t>
  </si>
  <si>
    <t>Argentina</t>
  </si>
  <si>
    <t>Armenia</t>
  </si>
  <si>
    <t>Azerbaijan</t>
  </si>
  <si>
    <t>Bangladesh</t>
  </si>
  <si>
    <t>Barbados</t>
  </si>
  <si>
    <t>Barbuda</t>
  </si>
  <si>
    <t>Belarus</t>
  </si>
  <si>
    <t>Belize</t>
  </si>
  <si>
    <t>Bhutan</t>
  </si>
  <si>
    <t>Bolivia</t>
  </si>
  <si>
    <t>Bosnia-Herzegovina</t>
  </si>
  <si>
    <t>Botswana</t>
  </si>
  <si>
    <t>Brazil</t>
  </si>
  <si>
    <t>Bulgaria</t>
  </si>
  <si>
    <t>Burkina Faso</t>
  </si>
  <si>
    <t>Burundi</t>
  </si>
  <si>
    <t>Cambodia</t>
  </si>
  <si>
    <t>Cameroon</t>
  </si>
  <si>
    <t>Central African Republic</t>
  </si>
  <si>
    <t>Chad</t>
  </si>
  <si>
    <t>Chile</t>
  </si>
  <si>
    <t>Colombia</t>
  </si>
  <si>
    <t>Comoros Islands</t>
  </si>
  <si>
    <t>Costa Rica</t>
  </si>
  <si>
    <t>Croatia</t>
  </si>
  <si>
    <t>Cuba</t>
  </si>
  <si>
    <t>Czech Rep</t>
  </si>
  <si>
    <t>Democratic Republic of Congo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</si>
  <si>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</si>
  <si>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</si>
  <si>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</si>
  <si>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</si>
  <si>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</si>
  <si>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</si>
  <si>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</si>
  <si>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</si>
  <si>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</si>
  <si>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</si>
  <si>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</si>
  <si>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 Islands</t>
  </si>
  <si>
    <t>Gabon</t>
  </si>
  <si>
    <t>Gambia</t>
  </si>
  <si>
    <t>Ghana</t>
  </si>
  <si>
    <t>Grenada</t>
  </si>
  <si>
    <t>Guatemala</t>
  </si>
  <si>
    <t>Guinea-Bissau</t>
  </si>
  <si>
    <t>Guyana</t>
  </si>
  <si>
    <t>Haiti</t>
  </si>
  <si>
    <t>Honduras</t>
  </si>
  <si>
    <t>Hungary</t>
  </si>
  <si>
    <t>India</t>
  </si>
  <si>
    <t>Indonesia</t>
  </si>
  <si>
    <t>Iran</t>
  </si>
  <si>
    <t>Iraq</t>
  </si>
  <si>
    <t>Ivory Coast</t>
  </si>
  <si>
    <t>Jamaica</t>
  </si>
  <si>
    <t>Jordan</t>
  </si>
  <si>
    <t>Kazakhstan</t>
  </si>
  <si>
    <t>Kenya</t>
  </si>
  <si>
    <t>Kiribati</t>
  </si>
  <si>
    <t>Kyrgyzstan</t>
  </si>
  <si>
    <t>Laos</t>
  </si>
  <si>
    <t>Latvia</t>
  </si>
  <si>
    <t>Lebanon</t>
  </si>
  <si>
    <t>Lesotho</t>
  </si>
  <si>
    <t>Liberia</t>
  </si>
  <si>
    <t>Libya</t>
  </si>
  <si>
    <t>Lithuania</t>
  </si>
  <si>
    <t>Madagascar</t>
  </si>
  <si>
    <t>Malawi</t>
  </si>
  <si>
    <t>Malaysia</t>
  </si>
  <si>
    <t>Maldives</t>
  </si>
  <si>
    <t>Mali</t>
  </si>
  <si>
    <t>Marshall Islands</t>
  </si>
  <si>
    <t>Mauritania</t>
  </si>
  <si>
    <t>Mauritius</t>
  </si>
  <si>
    <t>Mexico</t>
  </si>
  <si>
    <t>Micronesia, Fed. Sts</t>
  </si>
  <si>
    <t>Moldova</t>
  </si>
  <si>
    <t>Mongolia</t>
  </si>
  <si>
    <t>Montenegro</t>
  </si>
  <si>
    <t>Morocco</t>
  </si>
  <si>
    <t>Mozambique</t>
  </si>
  <si>
    <t>Myanmar</t>
  </si>
  <si>
    <t>Namibia</t>
  </si>
  <si>
    <t>Nepal</t>
  </si>
  <si>
    <t>Nicaragua</t>
  </si>
  <si>
    <t>Niger</t>
  </si>
  <si>
    <t>Nigeria</t>
  </si>
  <si>
    <t>North Korea</t>
  </si>
  <si>
    <t>Oman</t>
  </si>
  <si>
    <t>Pakistan</t>
  </si>
  <si>
    <t>Palau</t>
  </si>
  <si>
    <t>Panama</t>
  </si>
  <si>
    <t>Papua New Guinea</t>
  </si>
  <si>
    <t>Paraguay</t>
  </si>
  <si>
    <t>People's Republic of Benin</t>
  </si>
  <si>
    <t>People's Republic of China</t>
  </si>
  <si>
    <t>People's Republic of Congo</t>
  </si>
  <si>
    <t>Peru</t>
  </si>
  <si>
    <t>Philippines</t>
  </si>
  <si>
    <t>Poland</t>
  </si>
  <si>
    <t>Republic of Cape Verde</t>
  </si>
  <si>
    <t>Republic of Georgia</t>
  </si>
  <si>
    <t>Republic of Kosovo</t>
  </si>
  <si>
    <t>Republic of Macedonia</t>
  </si>
  <si>
    <t>Republic of Yemen</t>
  </si>
  <si>
    <t>Romania</t>
  </si>
  <si>
    <t>Russia</t>
  </si>
  <si>
    <t>Rwanda</t>
  </si>
  <si>
    <t>Saint Kitts</t>
  </si>
  <si>
    <t>Saint Vincent</t>
  </si>
  <si>
    <t>Saint Lucia</t>
  </si>
  <si>
    <t>Sao Tome &amp; Principe</t>
  </si>
  <si>
    <t>Saudi Arabia</t>
  </si>
  <si>
    <t>Senegal</t>
  </si>
  <si>
    <t>Serbia</t>
  </si>
  <si>
    <t>Seychelles</t>
  </si>
  <si>
    <t>Sierra Leone</t>
  </si>
  <si>
    <t>Slovak Rep</t>
  </si>
  <si>
    <t>South Africa</t>
  </si>
  <si>
    <t>Solomon Islands</t>
  </si>
  <si>
    <t>Somalia</t>
  </si>
  <si>
    <t>Sri-Lanka</t>
  </si>
  <si>
    <t>Sudan</t>
  </si>
  <si>
    <t>Suriname</t>
  </si>
  <si>
    <t>Swaziland</t>
  </si>
  <si>
    <t>Syria</t>
  </si>
  <si>
    <t>Tajikistan</t>
  </si>
  <si>
    <t>Tanzania</t>
  </si>
  <si>
    <t>Thailand</t>
  </si>
  <si>
    <t>Togo</t>
  </si>
  <si>
    <t>Tonga</t>
  </si>
  <si>
    <t>Trinidad &amp; Tobago</t>
  </si>
  <si>
    <t>Tunisia</t>
  </si>
  <si>
    <t>Turkey</t>
  </si>
  <si>
    <t>Turkmenistan</t>
  </si>
  <si>
    <t>Uganda</t>
  </si>
  <si>
    <t>Ukraine</t>
  </si>
  <si>
    <t>Uruguay</t>
  </si>
  <si>
    <t>Uzbekistan</t>
  </si>
  <si>
    <t>Vanuatu</t>
  </si>
  <si>
    <t>Venezuela</t>
  </si>
  <si>
    <t>Vietnam</t>
  </si>
  <si>
    <t>West Samoa</t>
  </si>
  <si>
    <t>Zambia</t>
  </si>
  <si>
    <t>Zimbabwe</t>
  </si>
  <si>
    <t>•  Andorra •  Faroe Islands •  Ireland •  Monaco •  Spain •  Australia •  Finland •  Israel •  Netherlands •  Sweden •  Austria •  France •  Italy •  New Zealand •  Switzerland •  Belgium •  Germany •  Japan •  Norway •  Turkey •  Bermuda •  Greece •  Liechtenstein •  Portugal •  United Kingdom •  Canada •  Holy See •  Luxembourg •  San Marino •  United States •  Denmark •  Iceland •  Malta •  South Africa</t>
  </si>
  <si>
    <t xml:space="preserve">•  Andorra </t>
  </si>
  <si>
    <t xml:space="preserve">•  Faroe Islands </t>
  </si>
  <si>
    <t xml:space="preserve">•  Ireland </t>
  </si>
  <si>
    <t xml:space="preserve">•  Monaco </t>
  </si>
  <si>
    <t>•  Spain</t>
  </si>
  <si>
    <t xml:space="preserve">•  Australia </t>
  </si>
  <si>
    <t xml:space="preserve">•  Finland </t>
  </si>
  <si>
    <t xml:space="preserve">•  Israel </t>
  </si>
  <si>
    <t xml:space="preserve">•  Netherlands </t>
  </si>
  <si>
    <t>•  Sweden</t>
  </si>
  <si>
    <t xml:space="preserve">•  Andorra  •  Faroe Islands  •  Ireland  •  Monaco  •  Spain
•  Australia  •  Finland  •  Israel  •  Netherlands  •  Sweden
•  Austria  •  France  •  Italy  •  New Zealand  •  Switzerland
•  Belgium  •  Germany  •  Japan  •  Norway  •  Turkey  
•  Bermuda  •  Greece  •  Liechtenstein  •  Portugal  •  United Kingdom
•  Canada  •  Holy See  •  Luxembourg  •  San Marino  •  United States
•  Denmark  •  Iceland  •  Malta  •  South Africa  </t>
  </si>
</sst>
</file>

<file path=xl/styles.xml><?xml version="1.0" encoding="utf-8"?>
<styleSheet xmlns="http://schemas.openxmlformats.org/spreadsheetml/2006/main">
  <numFmts count="2">
    <numFmt numFmtId="164" formatCode="_(&quot;$&quot;* #,##0_);_(&quot;$&quot;* \(#,##0\);_(&quot;$&quot;* &quot;-&quot;_);_(@_)"/>
    <numFmt numFmtId="165" formatCode="_(* #,##0_);_(* \(#,##0\);_(* &quot;-&quot;_);_(@_)"/>
  </numFmts>
  <fonts count="4">
    <font>
      <sz val="10"/>
      <name val="Arial"/>
      <charset val="204"/>
    </font>
    <font>
      <sz val="10"/>
      <name val="Arial"/>
      <family val="2"/>
      <charset val="204"/>
    </font>
    <font>
      <sz val="8"/>
      <color indexed="81"/>
      <name val="Tahoma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4" fontId="0" fillId="0" borderId="0" xfId="0" applyNumberFormat="1"/>
    <xf numFmtId="4" fontId="3" fillId="2" borderId="1" xfId="0" applyNumberFormat="1" applyFont="1" applyFill="1" applyBorder="1"/>
    <xf numFmtId="0" fontId="1" fillId="0" borderId="0" xfId="0" applyFont="1"/>
    <xf numFmtId="0" fontId="0" fillId="3" borderId="2" xfId="0" applyFill="1" applyBorder="1" applyAlignment="1">
      <alignment horizontal="left"/>
    </xf>
    <xf numFmtId="0" fontId="0" fillId="0" borderId="0" xfId="0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Font="1" applyAlignment="1"/>
  </cellXfs>
  <cellStyles count="3">
    <cellStyle name="Comma [0]" xfId="1"/>
    <cellStyle name="Currency [0]" xfId="2"/>
    <cellStyle name="Обычный" xfId="0" builtinId="0"/>
  </cellStyles>
  <dxfs count="3"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rgb="FFFFFF00"/>
        </patternFill>
      </fill>
    </dxf>
    <dxf>
      <font>
        <color rgb="FF7030A0"/>
      </font>
      <fill>
        <patternFill>
          <bgColor theme="8" tint="0.59996337778862885"/>
        </patternFill>
      </fill>
    </dxf>
  </dxfs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5" Type="http://schemas.openxmlformats.org/officeDocument/2006/relationships/worksheet" Target="work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0"/>
  <c:chart>
    <c:title>
      <c:txPr>
        <a:bodyPr/>
        <a:lstStyle/>
        <a:p>
          <a:pPr>
            <a:defRPr sz="2000"/>
          </a:pPr>
          <a:endParaRPr lang="ru-RU"/>
        </a:p>
      </c:txPr>
    </c:title>
    <c:plotArea>
      <c:layout>
        <c:manualLayout>
          <c:layoutTarget val="inner"/>
          <c:xMode val="edge"/>
          <c:yMode val="edge"/>
          <c:x val="5.2270488387072316E-2"/>
          <c:y val="0.11758199395967159"/>
          <c:w val="0.928825689712099"/>
          <c:h val="0.62949646237419765"/>
        </c:manualLayout>
      </c:layout>
      <c:lineChart>
        <c:grouping val="standard"/>
        <c:ser>
          <c:idx val="0"/>
          <c:order val="0"/>
          <c:tx>
            <c:strRef>
              <c:f>Services!$B$242</c:f>
              <c:strCache>
                <c:ptCount val="1"/>
                <c:pt idx="0">
                  <c:v>Страны с переходной экономикой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Services!$E$1:$AQ$1</c:f>
              <c:strCach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strCache>
            </c:strRef>
          </c:cat>
          <c:val>
            <c:numRef>
              <c:f>Services!$E$241:$AQ$241</c:f>
              <c:numCache>
                <c:formatCode>General</c:formatCode>
                <c:ptCount val="39"/>
                <c:pt idx="0">
                  <c:v>262.20868539372952</c:v>
                </c:pt>
                <c:pt idx="1">
                  <c:v>264.99426538404396</c:v>
                </c:pt>
                <c:pt idx="2">
                  <c:v>264.02615567711757</c:v>
                </c:pt>
                <c:pt idx="3">
                  <c:v>262.03684447221769</c:v>
                </c:pt>
                <c:pt idx="4">
                  <c:v>256.72951609341152</c:v>
                </c:pt>
                <c:pt idx="5">
                  <c:v>261.81498803309114</c:v>
                </c:pt>
                <c:pt idx="6">
                  <c:v>264.14526563301752</c:v>
                </c:pt>
                <c:pt idx="7">
                  <c:v>268.02734407378813</c:v>
                </c:pt>
                <c:pt idx="8">
                  <c:v>270.99811538219109</c:v>
                </c:pt>
                <c:pt idx="9">
                  <c:v>268.95213551049704</c:v>
                </c:pt>
                <c:pt idx="10">
                  <c:v>270.5490692340706</c:v>
                </c:pt>
                <c:pt idx="11">
                  <c:v>277.05731063542322</c:v>
                </c:pt>
                <c:pt idx="12">
                  <c:v>285.84397210258231</c:v>
                </c:pt>
                <c:pt idx="13">
                  <c:v>287.31315912699426</c:v>
                </c:pt>
                <c:pt idx="14">
                  <c:v>287.83213702274401</c:v>
                </c:pt>
                <c:pt idx="15">
                  <c:v>289.15293221590008</c:v>
                </c:pt>
                <c:pt idx="16">
                  <c:v>292.06943924204143</c:v>
                </c:pt>
                <c:pt idx="17">
                  <c:v>293.4238947602999</c:v>
                </c:pt>
                <c:pt idx="18">
                  <c:v>292.5379904430884</c:v>
                </c:pt>
                <c:pt idx="19">
                  <c:v>289.4784505481029</c:v>
                </c:pt>
                <c:pt idx="20">
                  <c:v>291.23002802704423</c:v>
                </c:pt>
                <c:pt idx="21">
                  <c:v>298.60933473669127</c:v>
                </c:pt>
                <c:pt idx="22">
                  <c:v>322.8395739588176</c:v>
                </c:pt>
                <c:pt idx="23">
                  <c:v>329.67546242314984</c:v>
                </c:pt>
                <c:pt idx="24">
                  <c:v>331.25677313177357</c:v>
                </c:pt>
                <c:pt idx="25">
                  <c:v>332.15690797273521</c:v>
                </c:pt>
                <c:pt idx="26">
                  <c:v>332.70992318627032</c:v>
                </c:pt>
                <c:pt idx="27">
                  <c:v>336.19959214963819</c:v>
                </c:pt>
                <c:pt idx="28">
                  <c:v>342.36513352438823</c:v>
                </c:pt>
                <c:pt idx="29">
                  <c:v>341.23169834313222</c:v>
                </c:pt>
                <c:pt idx="30">
                  <c:v>339.20251163189693</c:v>
                </c:pt>
                <c:pt idx="31">
                  <c:v>344.23008137267641</c:v>
                </c:pt>
                <c:pt idx="32">
                  <c:v>346.61908833756763</c:v>
                </c:pt>
                <c:pt idx="33">
                  <c:v>348.47451635235581</c:v>
                </c:pt>
                <c:pt idx="34">
                  <c:v>346.89850504789968</c:v>
                </c:pt>
                <c:pt idx="35">
                  <c:v>344.93731034652967</c:v>
                </c:pt>
                <c:pt idx="36">
                  <c:v>344.36900481200587</c:v>
                </c:pt>
                <c:pt idx="37">
                  <c:v>346.42132981551146</c:v>
                </c:pt>
                <c:pt idx="38">
                  <c:v>347.39396973007962</c:v>
                </c:pt>
              </c:numCache>
            </c:numRef>
          </c:val>
        </c:ser>
        <c:marker val="1"/>
        <c:axId val="128318848"/>
        <c:axId val="134259840"/>
      </c:lineChart>
      <c:catAx>
        <c:axId val="128318848"/>
        <c:scaling>
          <c:orientation val="minMax"/>
        </c:scaling>
        <c:axPos val="b"/>
        <c:majorGridlines/>
        <c:tickLblPos val="nextTo"/>
        <c:crossAx val="134259840"/>
        <c:crosses val="autoZero"/>
        <c:auto val="1"/>
        <c:lblAlgn val="ctr"/>
        <c:lblOffset val="100"/>
      </c:catAx>
      <c:valAx>
        <c:axId val="13425984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% </a:t>
                </a:r>
                <a:r>
                  <a:rPr lang="ru-RU"/>
                  <a:t>от ВВП</a:t>
                </a:r>
              </a:p>
            </c:rich>
          </c:tx>
        </c:title>
        <c:numFmt formatCode="General" sourceLinked="1"/>
        <c:tickLblPos val="nextTo"/>
        <c:crossAx val="128318848"/>
        <c:crosses val="autoZero"/>
        <c:crossBetween val="between"/>
      </c:valAx>
    </c:plotArea>
    <c:legend>
      <c:legendPos val="b"/>
      <c:txPr>
        <a:bodyPr/>
        <a:lstStyle/>
        <a:p>
          <a:pPr>
            <a:defRPr sz="1600"/>
          </a:pPr>
          <a:endParaRPr lang="ru-RU"/>
        </a:p>
      </c:txPr>
    </c:legend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2"/>
  <c:chart>
    <c:title/>
    <c:plotArea>
      <c:layout>
        <c:manualLayout>
          <c:layoutTarget val="inner"/>
          <c:xMode val="edge"/>
          <c:yMode val="edge"/>
          <c:x val="5.2270488387072316E-2"/>
          <c:y val="0.11758199395967159"/>
          <c:w val="0.928825689712099"/>
          <c:h val="0.62949646237419699"/>
        </c:manualLayout>
      </c:layout>
      <c:lineChart>
        <c:grouping val="standard"/>
        <c:ser>
          <c:idx val="0"/>
          <c:order val="0"/>
          <c:tx>
            <c:strRef>
              <c:f>Services!$B$239</c:f>
              <c:strCache>
                <c:ptCount val="1"/>
                <c:pt idx="0">
                  <c:v>Развитые страны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Services!$E$1:$AQ$1</c:f>
              <c:strCach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strCache>
            </c:strRef>
          </c:cat>
          <c:val>
            <c:numRef>
              <c:f>Services!$E$241:$AQ$241</c:f>
              <c:numCache>
                <c:formatCode>General</c:formatCode>
                <c:ptCount val="39"/>
                <c:pt idx="0">
                  <c:v>262.20868539372952</c:v>
                </c:pt>
                <c:pt idx="1">
                  <c:v>264.99426538404396</c:v>
                </c:pt>
                <c:pt idx="2">
                  <c:v>264.02615567711757</c:v>
                </c:pt>
                <c:pt idx="3">
                  <c:v>262.03684447221769</c:v>
                </c:pt>
                <c:pt idx="4">
                  <c:v>256.72951609341152</c:v>
                </c:pt>
                <c:pt idx="5">
                  <c:v>261.81498803309114</c:v>
                </c:pt>
                <c:pt idx="6">
                  <c:v>264.14526563301752</c:v>
                </c:pt>
                <c:pt idx="7">
                  <c:v>268.02734407378813</c:v>
                </c:pt>
                <c:pt idx="8">
                  <c:v>270.99811538219109</c:v>
                </c:pt>
                <c:pt idx="9">
                  <c:v>268.95213551049704</c:v>
                </c:pt>
                <c:pt idx="10">
                  <c:v>270.5490692340706</c:v>
                </c:pt>
                <c:pt idx="11">
                  <c:v>277.05731063542322</c:v>
                </c:pt>
                <c:pt idx="12">
                  <c:v>285.84397210258231</c:v>
                </c:pt>
                <c:pt idx="13">
                  <c:v>287.31315912699426</c:v>
                </c:pt>
                <c:pt idx="14">
                  <c:v>287.83213702274401</c:v>
                </c:pt>
                <c:pt idx="15">
                  <c:v>289.15293221590008</c:v>
                </c:pt>
                <c:pt idx="16">
                  <c:v>292.06943924204143</c:v>
                </c:pt>
                <c:pt idx="17">
                  <c:v>293.4238947602999</c:v>
                </c:pt>
                <c:pt idx="18">
                  <c:v>292.5379904430884</c:v>
                </c:pt>
                <c:pt idx="19">
                  <c:v>289.4784505481029</c:v>
                </c:pt>
                <c:pt idx="20">
                  <c:v>291.23002802704423</c:v>
                </c:pt>
                <c:pt idx="21">
                  <c:v>298.60933473669127</c:v>
                </c:pt>
                <c:pt idx="22">
                  <c:v>322.8395739588176</c:v>
                </c:pt>
                <c:pt idx="23">
                  <c:v>329.67546242314984</c:v>
                </c:pt>
                <c:pt idx="24">
                  <c:v>331.25677313177357</c:v>
                </c:pt>
                <c:pt idx="25">
                  <c:v>332.15690797273521</c:v>
                </c:pt>
                <c:pt idx="26">
                  <c:v>332.70992318627032</c:v>
                </c:pt>
                <c:pt idx="27">
                  <c:v>336.19959214963819</c:v>
                </c:pt>
                <c:pt idx="28">
                  <c:v>342.36513352438823</c:v>
                </c:pt>
                <c:pt idx="29">
                  <c:v>341.23169834313222</c:v>
                </c:pt>
                <c:pt idx="30">
                  <c:v>339.20251163189693</c:v>
                </c:pt>
                <c:pt idx="31">
                  <c:v>344.23008137267641</c:v>
                </c:pt>
                <c:pt idx="32">
                  <c:v>346.61908833756763</c:v>
                </c:pt>
                <c:pt idx="33">
                  <c:v>348.47451635235581</c:v>
                </c:pt>
                <c:pt idx="34">
                  <c:v>346.89850504789968</c:v>
                </c:pt>
                <c:pt idx="35">
                  <c:v>344.93731034652967</c:v>
                </c:pt>
                <c:pt idx="36">
                  <c:v>344.36900481200587</c:v>
                </c:pt>
                <c:pt idx="37">
                  <c:v>346.42132981551146</c:v>
                </c:pt>
                <c:pt idx="38">
                  <c:v>347.39396973007962</c:v>
                </c:pt>
              </c:numCache>
            </c:numRef>
          </c:val>
        </c:ser>
        <c:marker val="1"/>
        <c:axId val="134269184"/>
        <c:axId val="134282624"/>
      </c:lineChart>
      <c:catAx>
        <c:axId val="134269184"/>
        <c:scaling>
          <c:orientation val="minMax"/>
        </c:scaling>
        <c:axPos val="b"/>
        <c:majorGridlines/>
        <c:tickLblPos val="nextTo"/>
        <c:txPr>
          <a:bodyPr/>
          <a:lstStyle/>
          <a:p>
            <a:pPr>
              <a:defRPr sz="1050" b="1"/>
            </a:pPr>
            <a:endParaRPr lang="ru-RU"/>
          </a:p>
        </c:txPr>
        <c:crossAx val="134282624"/>
        <c:crosses val="autoZero"/>
        <c:auto val="1"/>
        <c:lblAlgn val="ctr"/>
        <c:lblOffset val="100"/>
      </c:catAx>
      <c:valAx>
        <c:axId val="13428262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% </a:t>
                </a:r>
                <a:r>
                  <a:rPr lang="ru-RU" sz="1400"/>
                  <a:t>от ВВП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1100" b="1"/>
            </a:pPr>
            <a:endParaRPr lang="ru-RU"/>
          </a:p>
        </c:txPr>
        <c:crossAx val="134269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560949083858981"/>
          <c:y val="0.88037045318593454"/>
          <c:w val="0.22878101832282044"/>
          <c:h val="5.2861095498764769E-2"/>
        </c:manualLayout>
      </c:layout>
      <c:txPr>
        <a:bodyPr/>
        <a:lstStyle/>
        <a:p>
          <a:pPr>
            <a:defRPr sz="1600"/>
          </a:pPr>
          <a:endParaRPr lang="ru-RU"/>
        </a:p>
      </c:txPr>
    </c:legend>
    <c:plotVisOnly val="1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9"/>
  <c:chart>
    <c:title/>
    <c:plotArea>
      <c:layout>
        <c:manualLayout>
          <c:layoutTarget val="inner"/>
          <c:xMode val="edge"/>
          <c:yMode val="edge"/>
          <c:x val="5.2270488387072316E-2"/>
          <c:y val="0.11758199395967159"/>
          <c:w val="0.928825689712099"/>
          <c:h val="0.64410213930126747"/>
        </c:manualLayout>
      </c:layout>
      <c:lineChart>
        <c:grouping val="standard"/>
        <c:ser>
          <c:idx val="0"/>
          <c:order val="0"/>
          <c:tx>
            <c:strRef>
              <c:f>Services!$B$243</c:f>
              <c:strCache>
                <c:ptCount val="1"/>
                <c:pt idx="0">
                  <c:v>Развивающиеся страны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strRef>
              <c:f>Services!$E$1:$AQ$1</c:f>
              <c:strCache>
                <c:ptCount val="39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strCache>
            </c:strRef>
          </c:cat>
          <c:val>
            <c:numRef>
              <c:f>Services!$E$243:$AQ$243</c:f>
              <c:numCache>
                <c:formatCode>General</c:formatCode>
                <c:ptCount val="39"/>
                <c:pt idx="0">
                  <c:v>72.480449621030928</c:v>
                </c:pt>
                <c:pt idx="1">
                  <c:v>73.250447341930837</c:v>
                </c:pt>
                <c:pt idx="2">
                  <c:v>72.982839780666637</c:v>
                </c:pt>
                <c:pt idx="3">
                  <c:v>72.432948878499204</c:v>
                </c:pt>
                <c:pt idx="4">
                  <c:v>70.965882497365797</c:v>
                </c:pt>
                <c:pt idx="5">
                  <c:v>72.371622708334129</c:v>
                </c:pt>
                <c:pt idx="6">
                  <c:v>73.015764483923547</c:v>
                </c:pt>
                <c:pt idx="7">
                  <c:v>74.088859337469898</c:v>
                </c:pt>
                <c:pt idx="8">
                  <c:v>74.910048154426804</c:v>
                </c:pt>
                <c:pt idx="9">
                  <c:v>74.344492742739021</c:v>
                </c:pt>
                <c:pt idx="10">
                  <c:v>74.785921576897564</c:v>
                </c:pt>
                <c:pt idx="11">
                  <c:v>76.584947655320235</c:v>
                </c:pt>
                <c:pt idx="12">
                  <c:v>79.013780906404875</c:v>
                </c:pt>
                <c:pt idx="13">
                  <c:v>79.4198976448602</c:v>
                </c:pt>
                <c:pt idx="14">
                  <c:v>79.563354949376389</c:v>
                </c:pt>
                <c:pt idx="15">
                  <c:v>79.928452807647176</c:v>
                </c:pt>
                <c:pt idx="16">
                  <c:v>80.734641741702518</c:v>
                </c:pt>
                <c:pt idx="17">
                  <c:v>81.109044080082896</c:v>
                </c:pt>
                <c:pt idx="18">
                  <c:v>80.864159959878094</c:v>
                </c:pt>
                <c:pt idx="19">
                  <c:v>80.018433484841452</c:v>
                </c:pt>
                <c:pt idx="20">
                  <c:v>80.502609373329307</c:v>
                </c:pt>
                <c:pt idx="21">
                  <c:v>82.542417732093526</c:v>
                </c:pt>
                <c:pt idx="22">
                  <c:v>89.240207435770714</c:v>
                </c:pt>
                <c:pt idx="23">
                  <c:v>91.129802621033292</c:v>
                </c:pt>
                <c:pt idx="24">
                  <c:v>91.566912898213829</c:v>
                </c:pt>
                <c:pt idx="25">
                  <c:v>91.815730659130054</c:v>
                </c:pt>
                <c:pt idx="26">
                  <c:v>91.96859665311537</c:v>
                </c:pt>
                <c:pt idx="27">
                  <c:v>92.933220594208933</c:v>
                </c:pt>
                <c:pt idx="28">
                  <c:v>94.637516583977245</c:v>
                </c:pt>
                <c:pt idx="29">
                  <c:v>94.324209298101579</c:v>
                </c:pt>
                <c:pt idx="30">
                  <c:v>93.763295898247932</c:v>
                </c:pt>
                <c:pt idx="31">
                  <c:v>95.153030623341436</c:v>
                </c:pt>
                <c:pt idx="32">
                  <c:v>95.813406532335762</c:v>
                </c:pt>
                <c:pt idx="33">
                  <c:v>96.326289073008923</c:v>
                </c:pt>
                <c:pt idx="34">
                  <c:v>95.890643671777141</c:v>
                </c:pt>
                <c:pt idx="35">
                  <c:v>95.348524811235848</c:v>
                </c:pt>
                <c:pt idx="36">
                  <c:v>95.191432224456904</c:v>
                </c:pt>
                <c:pt idx="37">
                  <c:v>95.758741575019428</c:v>
                </c:pt>
                <c:pt idx="38">
                  <c:v>96.027601388802495</c:v>
                </c:pt>
              </c:numCache>
            </c:numRef>
          </c:val>
        </c:ser>
        <c:marker val="1"/>
        <c:axId val="136832896"/>
        <c:axId val="136922624"/>
      </c:lineChart>
      <c:catAx>
        <c:axId val="136832896"/>
        <c:scaling>
          <c:orientation val="minMax"/>
        </c:scaling>
        <c:axPos val="b"/>
        <c:majorGridlines/>
        <c:tickLblPos val="nextTo"/>
        <c:txPr>
          <a:bodyPr/>
          <a:lstStyle/>
          <a:p>
            <a:pPr>
              <a:defRPr sz="1050" b="1"/>
            </a:pPr>
            <a:endParaRPr lang="ru-RU"/>
          </a:p>
        </c:txPr>
        <c:crossAx val="136922624"/>
        <c:crosses val="autoZero"/>
        <c:auto val="1"/>
        <c:lblAlgn val="ctr"/>
        <c:lblOffset val="100"/>
      </c:catAx>
      <c:valAx>
        <c:axId val="13692262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% </a:t>
                </a:r>
                <a:r>
                  <a:rPr lang="ru-RU" sz="1200"/>
                  <a:t>от ВВП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1050" b="1"/>
            </a:pPr>
            <a:endParaRPr lang="ru-RU"/>
          </a:p>
        </c:txPr>
        <c:crossAx val="136832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239688771824752"/>
          <c:y val="0.88871650960034676"/>
          <c:w val="0.3025053257639293"/>
          <c:h val="5.2861095498764769E-2"/>
        </c:manualLayout>
      </c:layout>
      <c:txPr>
        <a:bodyPr/>
        <a:lstStyle/>
        <a:p>
          <a:pPr>
            <a:defRPr sz="1600"/>
          </a:pPr>
          <a:endParaRPr lang="ru-RU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7030A0"/>
  </sheetPr>
  <sheetViews>
    <sheetView zoomScale="8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8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00B050"/>
  </sheetPr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7.png"/><Relationship Id="rId2" Type="http://schemas.openxmlformats.org/officeDocument/2006/relationships/image" Target="../media/image36.png"/><Relationship Id="rId1" Type="http://schemas.openxmlformats.org/officeDocument/2006/relationships/image" Target="../media/image35.png"/><Relationship Id="rId4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0.40263</cdr:x>
      <cdr:y>0</cdr:y>
    </cdr:from>
    <cdr:to>
      <cdr:x>1</cdr:x>
      <cdr:y>0.17899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86150" y="0"/>
          <a:ext cx="4414569" cy="813490"/>
        </a:xfrm>
        <a:prstGeom xmlns:a="http://schemas.openxmlformats.org/drawingml/2006/main" prst="rect">
          <a:avLst/>
        </a:prstGeom>
        <a:effectLst xmlns:a="http://schemas.openxmlformats.org/drawingml/2006/main">
          <a:glow rad="139700">
            <a:srgbClr val="F79646">
              <a:satMod val="175000"/>
              <a:alpha val="40000"/>
            </a:srgbClr>
          </a:glow>
        </a:effectLst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ru-RU" sz="1400" b="1" baseline="0">
              <a:effectLst>
                <a:glow rad="63500">
                  <a:srgbClr val="F79646">
                    <a:satMod val="175000"/>
                    <a:alpha val="40000"/>
                  </a:srgbClr>
                </a:glow>
              </a:effectLst>
            </a:rPr>
            <a:t>Доля сферы услуг, </a:t>
          </a:r>
          <a:br>
            <a:rPr lang="ru-RU" sz="1400" b="1" baseline="0">
              <a:effectLst>
                <a:glow rad="63500">
                  <a:srgbClr val="F79646">
                    <a:satMod val="175000"/>
                    <a:alpha val="40000"/>
                  </a:srgbClr>
                </a:glow>
              </a:effectLst>
            </a:rPr>
          </a:br>
          <a:r>
            <a:rPr lang="ru-RU" sz="1400" b="1" baseline="0">
              <a:effectLst>
                <a:glow rad="63500">
                  <a:srgbClr val="F79646">
                    <a:satMod val="175000"/>
                    <a:alpha val="40000"/>
                  </a:srgbClr>
                </a:glow>
              </a:effectLst>
            </a:rPr>
            <a:t>в составе ВВП, % (</a:t>
          </a:r>
          <a:r>
            <a:rPr lang="en-US" sz="1400" b="1" baseline="0">
              <a:effectLst>
                <a:glow rad="63500">
                  <a:srgbClr val="F79646">
                    <a:satMod val="175000"/>
                    <a:alpha val="40000"/>
                  </a:srgbClr>
                </a:glow>
              </a:effectLst>
            </a:rPr>
            <a:t>UNCTAD, 2010)</a:t>
          </a:r>
          <a:endParaRPr lang="ru-RU" sz="1400" b="1">
            <a:effectLst>
              <a:glow rad="63500">
                <a:srgbClr val="F79646">
                  <a:satMod val="175000"/>
                  <a:alpha val="40000"/>
                </a:srgbClr>
              </a:glow>
            </a:effectLst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0.40263</cdr:x>
      <cdr:y>0</cdr:y>
    </cdr:from>
    <cdr:to>
      <cdr:x>1</cdr:x>
      <cdr:y>0.17899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86150" y="0"/>
          <a:ext cx="4414569" cy="813490"/>
        </a:xfrm>
        <a:prstGeom xmlns:a="http://schemas.openxmlformats.org/drawingml/2006/main" prst="rect">
          <a:avLst/>
        </a:prstGeom>
        <a:effectLst xmlns:a="http://schemas.openxmlformats.org/drawingml/2006/main">
          <a:glow rad="139700">
            <a:srgbClr val="F79646">
              <a:satMod val="175000"/>
              <a:alpha val="40000"/>
            </a:srgbClr>
          </a:glow>
        </a:effectLst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ru-RU" sz="1400" b="1" baseline="0">
              <a:effectLst>
                <a:glow rad="63500">
                  <a:srgbClr val="F79646">
                    <a:satMod val="175000"/>
                    <a:alpha val="40000"/>
                  </a:srgbClr>
                </a:glow>
              </a:effectLst>
            </a:rPr>
            <a:t>Доля сферы услуг, </a:t>
          </a:r>
          <a:br>
            <a:rPr lang="ru-RU" sz="1400" b="1" baseline="0">
              <a:effectLst>
                <a:glow rad="63500">
                  <a:srgbClr val="F79646">
                    <a:satMod val="175000"/>
                    <a:alpha val="40000"/>
                  </a:srgbClr>
                </a:glow>
              </a:effectLst>
            </a:rPr>
          </a:br>
          <a:r>
            <a:rPr lang="ru-RU" sz="1400" b="1" baseline="0">
              <a:effectLst>
                <a:glow rad="63500">
                  <a:srgbClr val="F79646">
                    <a:satMod val="175000"/>
                    <a:alpha val="40000"/>
                  </a:srgbClr>
                </a:glow>
              </a:effectLst>
            </a:rPr>
            <a:t>в составе ВВП, % (</a:t>
          </a:r>
          <a:r>
            <a:rPr lang="en-US" sz="1400" b="1" baseline="0">
              <a:effectLst>
                <a:glow rad="63500">
                  <a:srgbClr val="F79646">
                    <a:satMod val="175000"/>
                    <a:alpha val="40000"/>
                  </a:srgbClr>
                </a:glow>
              </a:effectLst>
            </a:rPr>
            <a:t>UNCTAD, 2010)</a:t>
          </a:r>
          <a:endParaRPr lang="ru-RU" sz="1400" b="1">
            <a:effectLst>
              <a:glow rad="63500">
                <a:srgbClr val="F79646">
                  <a:satMod val="175000"/>
                  <a:alpha val="40000"/>
                </a:srgbClr>
              </a:glow>
            </a:effectLst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0.40263</cdr:x>
      <cdr:y>0</cdr:y>
    </cdr:from>
    <cdr:to>
      <cdr:x>1</cdr:x>
      <cdr:y>0.17899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86150" y="0"/>
          <a:ext cx="4414569" cy="813490"/>
        </a:xfrm>
        <a:prstGeom xmlns:a="http://schemas.openxmlformats.org/drawingml/2006/main" prst="rect">
          <a:avLst/>
        </a:prstGeom>
        <a:effectLst xmlns:a="http://schemas.openxmlformats.org/drawingml/2006/main">
          <a:glow rad="139700">
            <a:srgbClr val="F79646">
              <a:satMod val="175000"/>
              <a:alpha val="40000"/>
            </a:srgbClr>
          </a:glow>
        </a:effectLst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ru-RU" sz="1400" b="1" baseline="0">
              <a:effectLst>
                <a:glow rad="63500">
                  <a:srgbClr val="F79646">
                    <a:satMod val="175000"/>
                    <a:alpha val="40000"/>
                  </a:srgbClr>
                </a:glow>
              </a:effectLst>
            </a:rPr>
            <a:t>Доля сферы услуг, </a:t>
          </a:r>
          <a:br>
            <a:rPr lang="ru-RU" sz="1400" b="1" baseline="0">
              <a:effectLst>
                <a:glow rad="63500">
                  <a:srgbClr val="F79646">
                    <a:satMod val="175000"/>
                    <a:alpha val="40000"/>
                  </a:srgbClr>
                </a:glow>
              </a:effectLst>
            </a:rPr>
          </a:br>
          <a:r>
            <a:rPr lang="ru-RU" sz="1400" b="1" baseline="0">
              <a:effectLst>
                <a:glow rad="63500">
                  <a:srgbClr val="F79646">
                    <a:satMod val="175000"/>
                    <a:alpha val="40000"/>
                  </a:srgbClr>
                </a:glow>
              </a:effectLst>
            </a:rPr>
            <a:t>в составе ВВП, % (</a:t>
          </a:r>
          <a:r>
            <a:rPr lang="en-US" sz="1400" b="1" baseline="0">
              <a:effectLst>
                <a:glow rad="63500">
                  <a:srgbClr val="F79646">
                    <a:satMod val="175000"/>
                    <a:alpha val="40000"/>
                  </a:srgbClr>
                </a:glow>
              </a:effectLst>
            </a:rPr>
            <a:t>UNCTAD, 2010)</a:t>
          </a:r>
          <a:endParaRPr lang="ru-RU" sz="1400" b="1">
            <a:effectLst>
              <a:glow rad="63500">
                <a:srgbClr val="F79646">
                  <a:satMod val="175000"/>
                  <a:alpha val="40000"/>
                </a:srgbClr>
              </a:glow>
            </a:effectLst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136</xdr:row>
      <xdr:rowOff>0</xdr:rowOff>
    </xdr:from>
    <xdr:to>
      <xdr:col>8</xdr:col>
      <xdr:colOff>209550</xdr:colOff>
      <xdr:row>136</xdr:row>
      <xdr:rowOff>142875</xdr:rowOff>
    </xdr:to>
    <xdr:pic>
      <xdr:nvPicPr>
        <xdr:cNvPr id="43009" name="Picture 1" descr="http://www.enotes.com/w/images/thumb/1/19/Flag_of_Andorra.svg/22px-Flag_of_Andorra.svg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228600</xdr:colOff>
      <xdr:row>139</xdr:row>
      <xdr:rowOff>104775</xdr:rowOff>
    </xdr:from>
    <xdr:to>
      <xdr:col>8</xdr:col>
      <xdr:colOff>438150</xdr:colOff>
      <xdr:row>140</xdr:row>
      <xdr:rowOff>95250</xdr:rowOff>
    </xdr:to>
    <xdr:pic>
      <xdr:nvPicPr>
        <xdr:cNvPr id="43010" name="Picture 2" descr="http://www.enotes.com/w/images/thumb/3/3c/Flag_of_the_Faroe_Islands.svg/22px-Flag_of_the_Faroe_Islands.sv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05400" y="22612350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409575</xdr:colOff>
      <xdr:row>139</xdr:row>
      <xdr:rowOff>85725</xdr:rowOff>
    </xdr:from>
    <xdr:to>
      <xdr:col>9</xdr:col>
      <xdr:colOff>9525</xdr:colOff>
      <xdr:row>140</xdr:row>
      <xdr:rowOff>28575</xdr:rowOff>
    </xdr:to>
    <xdr:pic>
      <xdr:nvPicPr>
        <xdr:cNvPr id="43011" name="Picture 3" descr="http://www.enotes.com/w/images/thumb/4/45/Flag_of_Ireland.svg/22px-Flag_of_Ireland.sv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86375" y="225933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47625</xdr:colOff>
      <xdr:row>136</xdr:row>
      <xdr:rowOff>0</xdr:rowOff>
    </xdr:from>
    <xdr:to>
      <xdr:col>9</xdr:col>
      <xdr:colOff>257175</xdr:colOff>
      <xdr:row>137</xdr:row>
      <xdr:rowOff>9525</xdr:rowOff>
    </xdr:to>
    <xdr:pic>
      <xdr:nvPicPr>
        <xdr:cNvPr id="43012" name="Picture 4" descr="http://www.enotes.com/w/images/thumb/e/ea/Flag_of_Monaco.svg/22px-Flag_of_Monaco.svg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34025" y="22021800"/>
          <a:ext cx="209550" cy="1714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95250</xdr:colOff>
      <xdr:row>138</xdr:row>
      <xdr:rowOff>114300</xdr:rowOff>
    </xdr:from>
    <xdr:to>
      <xdr:col>9</xdr:col>
      <xdr:colOff>304800</xdr:colOff>
      <xdr:row>139</xdr:row>
      <xdr:rowOff>95250</xdr:rowOff>
    </xdr:to>
    <xdr:pic>
      <xdr:nvPicPr>
        <xdr:cNvPr id="43013" name="Picture 5" descr="http://www.enotes.com/w/images/thumb/9/9a/Flag_of_Spain.svg/22px-Flag_of_Spain.svg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581650" y="224599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485775</xdr:colOff>
      <xdr:row>136</xdr:row>
      <xdr:rowOff>0</xdr:rowOff>
    </xdr:from>
    <xdr:to>
      <xdr:col>10</xdr:col>
      <xdr:colOff>85725</xdr:colOff>
      <xdr:row>136</xdr:row>
      <xdr:rowOff>104775</xdr:rowOff>
    </xdr:to>
    <xdr:pic>
      <xdr:nvPicPr>
        <xdr:cNvPr id="43014" name="Picture 6" descr="http://www.enotes.com/w/images/thumb/b/b9/Flag_of_Australia.svg/22px-Flag_of_Australia.svg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972175" y="22021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95250</xdr:colOff>
      <xdr:row>136</xdr:row>
      <xdr:rowOff>0</xdr:rowOff>
    </xdr:from>
    <xdr:to>
      <xdr:col>10</xdr:col>
      <xdr:colOff>304800</xdr:colOff>
      <xdr:row>136</xdr:row>
      <xdr:rowOff>123825</xdr:rowOff>
    </xdr:to>
    <xdr:pic>
      <xdr:nvPicPr>
        <xdr:cNvPr id="43015" name="Picture 7" descr="http://www.enotes.com/w/images/thumb/b/bc/Flag_of_Finland.svg/22px-Flag_of_Finland.svg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191250" y="220218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314325</xdr:colOff>
      <xdr:row>136</xdr:row>
      <xdr:rowOff>0</xdr:rowOff>
    </xdr:from>
    <xdr:to>
      <xdr:col>10</xdr:col>
      <xdr:colOff>523875</xdr:colOff>
      <xdr:row>136</xdr:row>
      <xdr:rowOff>152400</xdr:rowOff>
    </xdr:to>
    <xdr:pic>
      <xdr:nvPicPr>
        <xdr:cNvPr id="43016" name="Picture 8" descr="http://www.enotes.com/w/images/thumb/d/d4/Flag_of_Israel.svg/22px-Flag_of_Israel.svg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410325" y="22021800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419100</xdr:colOff>
      <xdr:row>141</xdr:row>
      <xdr:rowOff>57150</xdr:rowOff>
    </xdr:from>
    <xdr:to>
      <xdr:col>10</xdr:col>
      <xdr:colOff>19050</xdr:colOff>
      <xdr:row>142</xdr:row>
      <xdr:rowOff>38100</xdr:rowOff>
    </xdr:to>
    <xdr:pic>
      <xdr:nvPicPr>
        <xdr:cNvPr id="43017" name="Picture 9" descr="http://www.enotes.com/w/images/thumb/2/20/Flag_of_the_Netherlands.svg/22px-Flag_of_the_Netherlands.svg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905500" y="228885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409575</xdr:colOff>
      <xdr:row>139</xdr:row>
      <xdr:rowOff>152400</xdr:rowOff>
    </xdr:from>
    <xdr:to>
      <xdr:col>10</xdr:col>
      <xdr:colOff>9525</xdr:colOff>
      <xdr:row>140</xdr:row>
      <xdr:rowOff>123825</xdr:rowOff>
    </xdr:to>
    <xdr:pic>
      <xdr:nvPicPr>
        <xdr:cNvPr id="43018" name="Picture 10" descr="http://www.enotes.com/w/images/thumb/4/4c/Flag_of_Sweden.svg/22px-Flag_of_Sweden.svg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895975" y="22659975"/>
          <a:ext cx="209550" cy="1333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342900</xdr:colOff>
      <xdr:row>142</xdr:row>
      <xdr:rowOff>66675</xdr:rowOff>
    </xdr:from>
    <xdr:to>
      <xdr:col>9</xdr:col>
      <xdr:colOff>552450</xdr:colOff>
      <xdr:row>143</xdr:row>
      <xdr:rowOff>47625</xdr:rowOff>
    </xdr:to>
    <xdr:pic>
      <xdr:nvPicPr>
        <xdr:cNvPr id="43019" name="Picture 11" descr="http://www.enotes.com/w/images/thumb/4/41/Flag_of_Austria.svg/22px-Flag_of_Austria.svg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829300" y="230600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581025</xdr:colOff>
      <xdr:row>136</xdr:row>
      <xdr:rowOff>0</xdr:rowOff>
    </xdr:from>
    <xdr:to>
      <xdr:col>12</xdr:col>
      <xdr:colOff>180975</xdr:colOff>
      <xdr:row>136</xdr:row>
      <xdr:rowOff>142875</xdr:rowOff>
    </xdr:to>
    <xdr:pic>
      <xdr:nvPicPr>
        <xdr:cNvPr id="43020" name="Picture 12" descr="http://www.enotes.com/w/images/thumb/c/c3/Flag_of_France.svg/22px-Flag_of_France.svg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286625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190500</xdr:colOff>
      <xdr:row>136</xdr:row>
      <xdr:rowOff>0</xdr:rowOff>
    </xdr:from>
    <xdr:to>
      <xdr:col>12</xdr:col>
      <xdr:colOff>400050</xdr:colOff>
      <xdr:row>136</xdr:row>
      <xdr:rowOff>142875</xdr:rowOff>
    </xdr:to>
    <xdr:pic>
      <xdr:nvPicPr>
        <xdr:cNvPr id="43021" name="Picture 13" descr="http://www.enotes.com/w/images/thumb/0/03/Flag_of_Italy.svg/22px-Flag_of_Italy.svg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505700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409575</xdr:colOff>
      <xdr:row>136</xdr:row>
      <xdr:rowOff>0</xdr:rowOff>
    </xdr:from>
    <xdr:to>
      <xdr:col>13</xdr:col>
      <xdr:colOff>9525</xdr:colOff>
      <xdr:row>136</xdr:row>
      <xdr:rowOff>104775</xdr:rowOff>
    </xdr:to>
    <xdr:pic>
      <xdr:nvPicPr>
        <xdr:cNvPr id="43022" name="Picture 14" descr="http://www.enotes.com/w/images/thumb/3/3e/Flag_of_New_Zealand.svg/22px-Flag_of_New_Zealand.svg.pn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724775" y="22021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19050</xdr:colOff>
      <xdr:row>136</xdr:row>
      <xdr:rowOff>0</xdr:rowOff>
    </xdr:from>
    <xdr:to>
      <xdr:col>13</xdr:col>
      <xdr:colOff>209550</xdr:colOff>
      <xdr:row>137</xdr:row>
      <xdr:rowOff>28575</xdr:rowOff>
    </xdr:to>
    <xdr:pic>
      <xdr:nvPicPr>
        <xdr:cNvPr id="43023" name="Picture 15" descr="http://www.enotes.com/w/images/thumb/f/f3/Flag_of_Switzerland.svg/20px-Flag_of_Switzerland.svg.pn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7943850" y="22021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219075</xdr:colOff>
      <xdr:row>136</xdr:row>
      <xdr:rowOff>0</xdr:rowOff>
    </xdr:from>
    <xdr:to>
      <xdr:col>13</xdr:col>
      <xdr:colOff>428625</xdr:colOff>
      <xdr:row>136</xdr:row>
      <xdr:rowOff>142875</xdr:rowOff>
    </xdr:to>
    <xdr:pic>
      <xdr:nvPicPr>
        <xdr:cNvPr id="43024" name="Picture 16" descr="http://www.enotes.com/w/images/thumb/9/92/Flag_of_Belgium_%28civil%29.svg/22px-Flag_of_Belgium_%28civil%29.svg.pn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143875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438150</xdr:colOff>
      <xdr:row>136</xdr:row>
      <xdr:rowOff>0</xdr:rowOff>
    </xdr:from>
    <xdr:to>
      <xdr:col>14</xdr:col>
      <xdr:colOff>38100</xdr:colOff>
      <xdr:row>136</xdr:row>
      <xdr:rowOff>123825</xdr:rowOff>
    </xdr:to>
    <xdr:pic>
      <xdr:nvPicPr>
        <xdr:cNvPr id="43025" name="Picture 17" descr="http://www.enotes.com/w/images/thumb/b/ba/Flag_of_Germany.svg/22px-Flag_of_Germany.svg.pn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8362950" y="220218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47625</xdr:colOff>
      <xdr:row>136</xdr:row>
      <xdr:rowOff>0</xdr:rowOff>
    </xdr:from>
    <xdr:to>
      <xdr:col>14</xdr:col>
      <xdr:colOff>257175</xdr:colOff>
      <xdr:row>136</xdr:row>
      <xdr:rowOff>142875</xdr:rowOff>
    </xdr:to>
    <xdr:pic>
      <xdr:nvPicPr>
        <xdr:cNvPr id="43026" name="Picture 18" descr="http://www.enotes.com/w/images/thumb/9/9e/Flag_of_Japan.svg/22px-Flag_of_Japan.svg.pn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8582025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266700</xdr:colOff>
      <xdr:row>136</xdr:row>
      <xdr:rowOff>0</xdr:rowOff>
    </xdr:from>
    <xdr:to>
      <xdr:col>14</xdr:col>
      <xdr:colOff>476250</xdr:colOff>
      <xdr:row>136</xdr:row>
      <xdr:rowOff>152400</xdr:rowOff>
    </xdr:to>
    <xdr:pic>
      <xdr:nvPicPr>
        <xdr:cNvPr id="43027" name="Picture 19" descr="http://www.enotes.com/w/images/thumb/d/d9/Flag_of_Norway.svg/22px-Flag_of_Norway.svg.pn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8801100" y="22021800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485775</xdr:colOff>
      <xdr:row>136</xdr:row>
      <xdr:rowOff>0</xdr:rowOff>
    </xdr:from>
    <xdr:to>
      <xdr:col>15</xdr:col>
      <xdr:colOff>85725</xdr:colOff>
      <xdr:row>136</xdr:row>
      <xdr:rowOff>142875</xdr:rowOff>
    </xdr:to>
    <xdr:pic>
      <xdr:nvPicPr>
        <xdr:cNvPr id="43028" name="Picture 20" descr="http://www.enotes.com/w/images/thumb/b/b4/Flag_of_Turkey.svg/22px-Flag_of_Turkey.svg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9020175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95250</xdr:colOff>
      <xdr:row>136</xdr:row>
      <xdr:rowOff>0</xdr:rowOff>
    </xdr:from>
    <xdr:to>
      <xdr:col>15</xdr:col>
      <xdr:colOff>304800</xdr:colOff>
      <xdr:row>136</xdr:row>
      <xdr:rowOff>104775</xdr:rowOff>
    </xdr:to>
    <xdr:pic>
      <xdr:nvPicPr>
        <xdr:cNvPr id="43029" name="Picture 21" descr="http://www.enotes.com/w/images/thumb/b/bf/Flag_of_Bermuda.svg/22px-Flag_of_Bermuda.svg.pn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9239250" y="22021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314325</xdr:colOff>
      <xdr:row>136</xdr:row>
      <xdr:rowOff>0</xdr:rowOff>
    </xdr:from>
    <xdr:to>
      <xdr:col>15</xdr:col>
      <xdr:colOff>523875</xdr:colOff>
      <xdr:row>136</xdr:row>
      <xdr:rowOff>142875</xdr:rowOff>
    </xdr:to>
    <xdr:pic>
      <xdr:nvPicPr>
        <xdr:cNvPr id="43030" name="Picture 22" descr="http://www.enotes.com/w/images/thumb/5/5c/Flag_of_Greece.svg/22px-Flag_of_Greece.svg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9458325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533400</xdr:colOff>
      <xdr:row>136</xdr:row>
      <xdr:rowOff>0</xdr:rowOff>
    </xdr:from>
    <xdr:to>
      <xdr:col>16</xdr:col>
      <xdr:colOff>133350</xdr:colOff>
      <xdr:row>136</xdr:row>
      <xdr:rowOff>123825</xdr:rowOff>
    </xdr:to>
    <xdr:pic>
      <xdr:nvPicPr>
        <xdr:cNvPr id="43031" name="Picture 23" descr="http://www.enotes.com/w/images/thumb/4/47/Flag_of_Liechtenstein.svg/22px-Flag_of_Liechtenstein.svg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9677400" y="220218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142875</xdr:colOff>
      <xdr:row>136</xdr:row>
      <xdr:rowOff>0</xdr:rowOff>
    </xdr:from>
    <xdr:to>
      <xdr:col>16</xdr:col>
      <xdr:colOff>352425</xdr:colOff>
      <xdr:row>136</xdr:row>
      <xdr:rowOff>142875</xdr:rowOff>
    </xdr:to>
    <xdr:pic>
      <xdr:nvPicPr>
        <xdr:cNvPr id="43032" name="Picture 24" descr="http://www.enotes.com/w/images/thumb/5/5c/Flag_of_Portugal.svg/22px-Flag_of_Portugal.svg.pn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9896475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361950</xdr:colOff>
      <xdr:row>136</xdr:row>
      <xdr:rowOff>0</xdr:rowOff>
    </xdr:from>
    <xdr:to>
      <xdr:col>16</xdr:col>
      <xdr:colOff>571500</xdr:colOff>
      <xdr:row>136</xdr:row>
      <xdr:rowOff>104775</xdr:rowOff>
    </xdr:to>
    <xdr:pic>
      <xdr:nvPicPr>
        <xdr:cNvPr id="43033" name="Picture 25" descr="http://www.enotes.com/w/images/thumb/a/ae/Flag_of_the_United_Kingdom.svg/22px-Flag_of_the_United_Kingdom.svg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0115550" y="22021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581025</xdr:colOff>
      <xdr:row>136</xdr:row>
      <xdr:rowOff>0</xdr:rowOff>
    </xdr:from>
    <xdr:to>
      <xdr:col>17</xdr:col>
      <xdr:colOff>180975</xdr:colOff>
      <xdr:row>136</xdr:row>
      <xdr:rowOff>104775</xdr:rowOff>
    </xdr:to>
    <xdr:pic>
      <xdr:nvPicPr>
        <xdr:cNvPr id="43034" name="Picture 26" descr="http://www.enotes.com/w/images/thumb/c/cf/Flag_of_Canada.svg/22px-Flag_of_Canada.svg.pn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0334625" y="22021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190500</xdr:colOff>
      <xdr:row>136</xdr:row>
      <xdr:rowOff>0</xdr:rowOff>
    </xdr:from>
    <xdr:to>
      <xdr:col>17</xdr:col>
      <xdr:colOff>381000</xdr:colOff>
      <xdr:row>137</xdr:row>
      <xdr:rowOff>28575</xdr:rowOff>
    </xdr:to>
    <xdr:pic>
      <xdr:nvPicPr>
        <xdr:cNvPr id="43035" name="Picture 27" descr="http://www.enotes.com/w/images/thumb/0/02/Coat_of_arms_of_the_Vatican.svg/20px-Coat_of_arms_of_the_Vatican.svg.png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0553700" y="220218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390525</xdr:colOff>
      <xdr:row>136</xdr:row>
      <xdr:rowOff>0</xdr:rowOff>
    </xdr:from>
    <xdr:to>
      <xdr:col>17</xdr:col>
      <xdr:colOff>600075</xdr:colOff>
      <xdr:row>136</xdr:row>
      <xdr:rowOff>123825</xdr:rowOff>
    </xdr:to>
    <xdr:pic>
      <xdr:nvPicPr>
        <xdr:cNvPr id="43036" name="Picture 28" descr="http://www.enotes.com/w/images/thumb/d/da/Flag_of_Luxembourg.svg/22px-Flag_of_Luxembourg.svg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0753725" y="220218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136</xdr:row>
      <xdr:rowOff>0</xdr:rowOff>
    </xdr:from>
    <xdr:to>
      <xdr:col>18</xdr:col>
      <xdr:colOff>209550</xdr:colOff>
      <xdr:row>137</xdr:row>
      <xdr:rowOff>0</xdr:rowOff>
    </xdr:to>
    <xdr:pic>
      <xdr:nvPicPr>
        <xdr:cNvPr id="43037" name="Picture 29" descr="http://www.enotes.com/w/images/thumb/b/b1/Flag_of_San_Marino.svg/22px-Flag_of_San_Marino.svg.png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0972800" y="22021800"/>
          <a:ext cx="209550" cy="16192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219075</xdr:colOff>
      <xdr:row>136</xdr:row>
      <xdr:rowOff>0</xdr:rowOff>
    </xdr:from>
    <xdr:to>
      <xdr:col>18</xdr:col>
      <xdr:colOff>428625</xdr:colOff>
      <xdr:row>136</xdr:row>
      <xdr:rowOff>114300</xdr:rowOff>
    </xdr:to>
    <xdr:pic>
      <xdr:nvPicPr>
        <xdr:cNvPr id="43038" name="Picture 30" descr="http://www.enotes.com/w/images/thumb/a/a4/Flag_of_the_United_States.svg/22px-Flag_of_the_United_States.svg.png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1191875" y="22021800"/>
          <a:ext cx="209550" cy="114300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438150</xdr:colOff>
      <xdr:row>136</xdr:row>
      <xdr:rowOff>0</xdr:rowOff>
    </xdr:from>
    <xdr:to>
      <xdr:col>19</xdr:col>
      <xdr:colOff>38100</xdr:colOff>
      <xdr:row>137</xdr:row>
      <xdr:rowOff>0</xdr:rowOff>
    </xdr:to>
    <xdr:pic>
      <xdr:nvPicPr>
        <xdr:cNvPr id="43039" name="Picture 31" descr="http://www.enotes.com/w/images/thumb/9/9c/Flag_of_Denmark.svg/22px-Flag_of_Denmark.svg.png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1410950" y="22021800"/>
          <a:ext cx="209550" cy="161925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47625</xdr:colOff>
      <xdr:row>136</xdr:row>
      <xdr:rowOff>0</xdr:rowOff>
    </xdr:from>
    <xdr:to>
      <xdr:col>19</xdr:col>
      <xdr:colOff>257175</xdr:colOff>
      <xdr:row>136</xdr:row>
      <xdr:rowOff>152400</xdr:rowOff>
    </xdr:to>
    <xdr:pic>
      <xdr:nvPicPr>
        <xdr:cNvPr id="43040" name="Picture 32" descr="http://www.enotes.com/w/images/thumb/c/ce/Flag_of_Iceland.svg/22px-Flag_of_Iceland.svg.png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1630025" y="22021800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266700</xdr:colOff>
      <xdr:row>136</xdr:row>
      <xdr:rowOff>0</xdr:rowOff>
    </xdr:from>
    <xdr:to>
      <xdr:col>19</xdr:col>
      <xdr:colOff>476250</xdr:colOff>
      <xdr:row>136</xdr:row>
      <xdr:rowOff>142875</xdr:rowOff>
    </xdr:to>
    <xdr:pic>
      <xdr:nvPicPr>
        <xdr:cNvPr id="43041" name="Picture 33" descr="http://www.enotes.com/w/images/thumb/7/73/Flag_of_Malta.svg/22px-Flag_of_Malta.svg.png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1849100" y="2202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485775</xdr:colOff>
      <xdr:row>136</xdr:row>
      <xdr:rowOff>0</xdr:rowOff>
    </xdr:from>
    <xdr:to>
      <xdr:col>20</xdr:col>
      <xdr:colOff>85725</xdr:colOff>
      <xdr:row>136</xdr:row>
      <xdr:rowOff>142875</xdr:rowOff>
    </xdr:to>
    <xdr:pic>
      <xdr:nvPicPr>
        <xdr:cNvPr id="43042" name="Picture 34" descr="http://www.enotes.com/w/images/thumb/a/af/Flag_of_South_Africa.svg/22px-Flag_of_South_Africa.svg.png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2068175" y="22021800"/>
          <a:ext cx="209550" cy="14287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329045</xdr:colOff>
      <xdr:row>0</xdr:row>
      <xdr:rowOff>121227</xdr:rowOff>
    </xdr:from>
    <xdr:to>
      <xdr:col>15</xdr:col>
      <xdr:colOff>595746</xdr:colOff>
      <xdr:row>39</xdr:row>
      <xdr:rowOff>22513</xdr:rowOff>
    </xdr:to>
    <xdr:pic>
      <xdr:nvPicPr>
        <xdr:cNvPr id="4096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9045" y="5420591"/>
          <a:ext cx="9358746" cy="597996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277090</xdr:colOff>
      <xdr:row>80</xdr:row>
      <xdr:rowOff>51953</xdr:rowOff>
    </xdr:from>
    <xdr:to>
      <xdr:col>16</xdr:col>
      <xdr:colOff>4329</xdr:colOff>
      <xdr:row>119</xdr:row>
      <xdr:rowOff>10390</xdr:rowOff>
    </xdr:to>
    <xdr:pic>
      <xdr:nvPicPr>
        <xdr:cNvPr id="4096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7090" y="17820408"/>
          <a:ext cx="9425421" cy="603711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225137</xdr:colOff>
      <xdr:row>39</xdr:row>
      <xdr:rowOff>51954</xdr:rowOff>
    </xdr:from>
    <xdr:to>
      <xdr:col>31</xdr:col>
      <xdr:colOff>558512</xdr:colOff>
      <xdr:row>78</xdr:row>
      <xdr:rowOff>10391</xdr:rowOff>
    </xdr:to>
    <xdr:pic>
      <xdr:nvPicPr>
        <xdr:cNvPr id="4096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923319" y="11429999"/>
          <a:ext cx="9425420" cy="603711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346363</xdr:colOff>
      <xdr:row>39</xdr:row>
      <xdr:rowOff>69273</xdr:rowOff>
    </xdr:from>
    <xdr:to>
      <xdr:col>16</xdr:col>
      <xdr:colOff>73601</xdr:colOff>
      <xdr:row>78</xdr:row>
      <xdr:rowOff>27709</xdr:rowOff>
    </xdr:to>
    <xdr:pic>
      <xdr:nvPicPr>
        <xdr:cNvPr id="4096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46363" y="11447318"/>
          <a:ext cx="9425420" cy="60371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AV243"/>
  <sheetViews>
    <sheetView tabSelected="1" zoomScale="7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B20" sqref="B20"/>
    </sheetView>
  </sheetViews>
  <sheetFormatPr defaultRowHeight="12.75" outlineLevelCol="1"/>
  <cols>
    <col min="2" max="2" width="20.42578125" customWidth="1"/>
    <col min="5" max="26" width="9.140625" customWidth="1" outlineLevel="1"/>
    <col min="27" max="36" width="9.140625" customWidth="1"/>
    <col min="44" max="45" width="19.42578125" customWidth="1"/>
  </cols>
  <sheetData>
    <row r="1" spans="1:48" ht="13.5" thickBot="1">
      <c r="B1" s="2" t="s">
        <v>41</v>
      </c>
      <c r="C1" s="2" t="s">
        <v>41</v>
      </c>
      <c r="D1" s="3" t="s">
        <v>42</v>
      </c>
      <c r="E1" s="5" t="s">
        <v>2</v>
      </c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2" t="s">
        <v>41</v>
      </c>
      <c r="AS1" s="2" t="s">
        <v>41</v>
      </c>
      <c r="AT1" s="7">
        <v>1</v>
      </c>
      <c r="AU1" s="3" t="s">
        <v>42</v>
      </c>
      <c r="AV1" s="3" t="s">
        <v>42</v>
      </c>
    </row>
    <row r="2" spans="1:48">
      <c r="C2" t="s">
        <v>0</v>
      </c>
      <c r="D2" s="1" t="s">
        <v>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U2" s="1" t="s">
        <v>1</v>
      </c>
      <c r="AV2" s="1" t="s">
        <v>507</v>
      </c>
    </row>
    <row r="3" spans="1:48">
      <c r="A3" s="6" t="s">
        <v>510</v>
      </c>
      <c r="B3" t="str">
        <f ca="1">OFFSET(AR3,0,$AT$1)</f>
        <v>Афганистан</v>
      </c>
      <c r="C3" t="s">
        <v>43</v>
      </c>
      <c r="D3" t="str">
        <f ca="1">OFFSET(AU3,0,$AT$1)</f>
        <v>Услуги</v>
      </c>
      <c r="E3" s="4">
        <v>25.299509393800001</v>
      </c>
      <c r="F3" s="4">
        <v>25.298788699199999</v>
      </c>
      <c r="G3" s="4">
        <v>25.300499109899999</v>
      </c>
      <c r="H3" s="4">
        <v>25.2992436338</v>
      </c>
      <c r="I3" s="4">
        <v>25.296626678300001</v>
      </c>
      <c r="J3" s="4">
        <v>25.3056275665</v>
      </c>
      <c r="K3" s="4">
        <v>25.295471393900002</v>
      </c>
      <c r="L3" s="4">
        <v>25.2887812554</v>
      </c>
      <c r="M3" s="4">
        <v>25.332627681599998</v>
      </c>
      <c r="N3" s="4">
        <v>25.265007696400001</v>
      </c>
      <c r="O3" s="4">
        <v>25.268708625599999</v>
      </c>
      <c r="P3" s="4">
        <v>25.464167065400002</v>
      </c>
      <c r="Q3" s="4">
        <v>25.0621467058</v>
      </c>
      <c r="R3" s="4">
        <v>25.279813930900001</v>
      </c>
      <c r="S3" s="4">
        <v>26.050541563700001</v>
      </c>
      <c r="T3" s="4">
        <v>23.856110805</v>
      </c>
      <c r="U3" s="4">
        <v>25.932841229699999</v>
      </c>
      <c r="V3" s="4">
        <v>28.362654019800001</v>
      </c>
      <c r="W3" s="4">
        <v>19.227448308900001</v>
      </c>
      <c r="X3" s="4">
        <v>14.366061884300001</v>
      </c>
      <c r="Y3" s="4">
        <v>40.562182322200002</v>
      </c>
      <c r="Z3" s="4">
        <v>26.840513672899998</v>
      </c>
      <c r="AA3" s="4">
        <v>28.567317150000001</v>
      </c>
      <c r="AB3" s="4">
        <v>22.162587810400002</v>
      </c>
      <c r="AC3" s="4">
        <v>14.891705287100001</v>
      </c>
      <c r="AD3" s="4">
        <v>23.795692636999998</v>
      </c>
      <c r="AE3" s="4">
        <v>22.9935763091</v>
      </c>
      <c r="AF3" s="4">
        <v>22.191578247500001</v>
      </c>
      <c r="AG3" s="4">
        <v>21.3896984115</v>
      </c>
      <c r="AH3" s="4">
        <v>20.587936771500001</v>
      </c>
      <c r="AI3" s="4">
        <v>19.786293294</v>
      </c>
      <c r="AJ3" s="4">
        <v>20.7028265852</v>
      </c>
      <c r="AK3" s="4">
        <v>33.599729910800001</v>
      </c>
      <c r="AL3" s="4">
        <v>34.008480249900003</v>
      </c>
      <c r="AM3" s="4">
        <v>32.3569953103</v>
      </c>
      <c r="AN3" s="4">
        <v>32.917309784700002</v>
      </c>
      <c r="AO3" s="4">
        <v>32.246750837</v>
      </c>
      <c r="AP3" s="4">
        <v>35.391087815699997</v>
      </c>
      <c r="AQ3" s="4">
        <v>33.519511025100002</v>
      </c>
      <c r="AR3" t="s">
        <v>43</v>
      </c>
      <c r="AS3" t="s">
        <v>277</v>
      </c>
      <c r="AU3" t="s">
        <v>44</v>
      </c>
      <c r="AV3" s="6" t="s">
        <v>508</v>
      </c>
    </row>
    <row r="4" spans="1:48">
      <c r="A4" s="6" t="s">
        <v>511</v>
      </c>
      <c r="B4" t="str">
        <f t="shared" ref="B4:B67" ca="1" si="0">OFFSET(AR4,0,$AT$1)</f>
        <v>Албания</v>
      </c>
      <c r="D4" t="str">
        <f t="shared" ref="D4:D67" ca="1" si="1">OFFSET(AU4,0,$AT$1)</f>
        <v>Услуги</v>
      </c>
      <c r="E4" s="4">
        <v>23.083758473700001</v>
      </c>
      <c r="F4" s="4">
        <v>23.069525481199999</v>
      </c>
      <c r="G4" s="4">
        <v>23.073339108999999</v>
      </c>
      <c r="H4" s="4">
        <v>23.1084109112</v>
      </c>
      <c r="I4" s="4">
        <v>23.026826174</v>
      </c>
      <c r="J4" s="4">
        <v>23.084779693600002</v>
      </c>
      <c r="K4" s="4">
        <v>23.2136293479</v>
      </c>
      <c r="L4" s="4">
        <v>22.782066897100002</v>
      </c>
      <c r="M4" s="4">
        <v>23.258618019299998</v>
      </c>
      <c r="N4" s="4">
        <v>23.600253113200001</v>
      </c>
      <c r="O4" s="4">
        <v>21.4873840411</v>
      </c>
      <c r="P4" s="4">
        <v>24.687451963600001</v>
      </c>
      <c r="Q4" s="4">
        <v>24.626345881399999</v>
      </c>
      <c r="R4" s="4">
        <v>22.6424878939</v>
      </c>
      <c r="S4" s="4">
        <v>22.985144638000001</v>
      </c>
      <c r="T4" s="4">
        <v>22.128778626500001</v>
      </c>
      <c r="U4" s="4">
        <v>21.862292442699999</v>
      </c>
      <c r="V4" s="4">
        <v>21.111690116199998</v>
      </c>
      <c r="W4" s="4">
        <v>22.373178262300002</v>
      </c>
      <c r="X4" s="4">
        <v>23.023714446700001</v>
      </c>
      <c r="Y4" s="4">
        <v>15.9697852852</v>
      </c>
      <c r="Z4" s="4">
        <v>18.844113881599998</v>
      </c>
      <c r="AA4" s="4">
        <v>21.285283152800002</v>
      </c>
      <c r="AB4" s="4">
        <v>22.455199706399998</v>
      </c>
      <c r="AC4" s="4">
        <v>23.21400487</v>
      </c>
      <c r="AD4" s="4">
        <v>23.410097739699999</v>
      </c>
      <c r="AE4" s="4">
        <v>48.455135458699999</v>
      </c>
      <c r="AF4" s="4">
        <v>53.542746555900003</v>
      </c>
      <c r="AG4" s="4">
        <v>58.766478342100001</v>
      </c>
      <c r="AH4" s="4">
        <v>60.883734680000003</v>
      </c>
      <c r="AI4" s="4">
        <v>58.461158326499998</v>
      </c>
      <c r="AJ4" s="4">
        <v>58.645428056500002</v>
      </c>
      <c r="AK4" s="4">
        <v>57.637471681999997</v>
      </c>
      <c r="AL4" s="4">
        <v>54.048376859500003</v>
      </c>
      <c r="AM4" s="4">
        <v>53.795107623</v>
      </c>
      <c r="AN4" s="4">
        <v>55.029520931500002</v>
      </c>
      <c r="AO4" s="4">
        <v>55.331072214800002</v>
      </c>
      <c r="AP4" s="4">
        <v>58.454518383</v>
      </c>
      <c r="AQ4" s="4">
        <v>56.271703842999997</v>
      </c>
      <c r="AR4" t="s">
        <v>45</v>
      </c>
      <c r="AS4" t="s">
        <v>278</v>
      </c>
      <c r="AU4" t="s">
        <v>44</v>
      </c>
      <c r="AV4" s="6" t="s">
        <v>508</v>
      </c>
    </row>
    <row r="5" spans="1:48">
      <c r="A5" s="6" t="s">
        <v>510</v>
      </c>
      <c r="B5" t="str">
        <f t="shared" ca="1" si="0"/>
        <v>Алжир</v>
      </c>
      <c r="D5" t="str">
        <f t="shared" ca="1" si="1"/>
        <v>Услуги</v>
      </c>
      <c r="E5" s="4">
        <v>46.683140055899997</v>
      </c>
      <c r="F5" s="4">
        <v>50.311185617500001</v>
      </c>
      <c r="G5" s="4">
        <v>45.377716236600001</v>
      </c>
      <c r="H5" s="4">
        <v>41.713430973900003</v>
      </c>
      <c r="I5" s="4">
        <v>30.221364342299999</v>
      </c>
      <c r="J5" s="4">
        <v>34.323130025600001</v>
      </c>
      <c r="K5" s="4">
        <v>33.042638308800001</v>
      </c>
      <c r="L5" s="4">
        <v>34.535477765899998</v>
      </c>
      <c r="M5" s="4">
        <v>38.167709889000001</v>
      </c>
      <c r="N5" s="4">
        <v>36.4626560317</v>
      </c>
      <c r="O5" s="4">
        <v>33.842130636299999</v>
      </c>
      <c r="P5" s="4">
        <v>33.718861476100003</v>
      </c>
      <c r="Q5" s="4">
        <v>35.484459868199998</v>
      </c>
      <c r="R5" s="4">
        <v>36.4377238621</v>
      </c>
      <c r="S5" s="4">
        <v>36.756031045699999</v>
      </c>
      <c r="T5" s="4">
        <v>37.394396521200001</v>
      </c>
      <c r="U5" s="4">
        <v>41.821217396199998</v>
      </c>
      <c r="V5" s="4">
        <v>41.669717223900001</v>
      </c>
      <c r="W5" s="4">
        <v>42.5054851282</v>
      </c>
      <c r="X5" s="4">
        <v>42.806876492800001</v>
      </c>
      <c r="Y5" s="4">
        <v>39.821705768100003</v>
      </c>
      <c r="Z5" s="4">
        <v>36.766066393300001</v>
      </c>
      <c r="AA5" s="4">
        <v>40.421391685499998</v>
      </c>
      <c r="AB5" s="4">
        <v>43.797594700799998</v>
      </c>
      <c r="AC5" s="4">
        <v>43.402671704699998</v>
      </c>
      <c r="AD5" s="4">
        <v>41.7766576868</v>
      </c>
      <c r="AE5" s="4">
        <v>39.671430721100002</v>
      </c>
      <c r="AF5" s="4">
        <v>39.790638706099998</v>
      </c>
      <c r="AG5" s="4">
        <v>43.169716444800002</v>
      </c>
      <c r="AH5" s="4">
        <v>40.836980846099998</v>
      </c>
      <c r="AI5" s="4">
        <v>34.534352311299997</v>
      </c>
      <c r="AJ5" s="4">
        <v>37.9843110622</v>
      </c>
      <c r="AK5" s="4">
        <v>38.611128681399997</v>
      </c>
      <c r="AL5" s="4">
        <v>36.396714487399997</v>
      </c>
      <c r="AM5" s="4">
        <v>33.487996063099999</v>
      </c>
      <c r="AN5" s="4">
        <v>30.491270335900001</v>
      </c>
      <c r="AO5" s="4">
        <v>29.743074338300001</v>
      </c>
      <c r="AP5" s="4">
        <v>31.231374397500002</v>
      </c>
      <c r="AQ5" s="4">
        <v>30.486694114100001</v>
      </c>
      <c r="AR5" t="s">
        <v>46</v>
      </c>
      <c r="AS5" t="s">
        <v>279</v>
      </c>
      <c r="AU5" t="s">
        <v>44</v>
      </c>
      <c r="AV5" s="6" t="s">
        <v>508</v>
      </c>
    </row>
    <row r="6" spans="1:48">
      <c r="A6" s="6"/>
      <c r="B6" t="str">
        <f t="shared" ca="1" si="0"/>
        <v>Американское Самоа</v>
      </c>
      <c r="D6" t="str">
        <f t="shared" ca="1" si="1"/>
        <v>Услуги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t="s">
        <v>47</v>
      </c>
      <c r="AS6" t="s">
        <v>280</v>
      </c>
      <c r="AU6" t="s">
        <v>44</v>
      </c>
      <c r="AV6" s="6" t="s">
        <v>508</v>
      </c>
    </row>
    <row r="7" spans="1:48">
      <c r="A7" s="6" t="s">
        <v>512</v>
      </c>
      <c r="B7" t="str">
        <f t="shared" ca="1" si="0"/>
        <v>Андорра</v>
      </c>
      <c r="D7" t="str">
        <f t="shared" ca="1" si="1"/>
        <v>Услуги</v>
      </c>
      <c r="E7" s="4">
        <v>83.010143287600002</v>
      </c>
      <c r="F7" s="4">
        <v>83.010124713799996</v>
      </c>
      <c r="G7" s="4">
        <v>83.010070295800006</v>
      </c>
      <c r="H7" s="4">
        <v>83.010064120999999</v>
      </c>
      <c r="I7" s="4">
        <v>83.010236531700002</v>
      </c>
      <c r="J7" s="4">
        <v>83.010224360699993</v>
      </c>
      <c r="K7" s="4">
        <v>83.010030479600005</v>
      </c>
      <c r="L7" s="4">
        <v>83.009787139899998</v>
      </c>
      <c r="M7" s="4">
        <v>83.010044348600005</v>
      </c>
      <c r="N7" s="4">
        <v>83.011095347500003</v>
      </c>
      <c r="O7" s="4">
        <v>83.010156328299999</v>
      </c>
      <c r="P7" s="4">
        <v>83.009076922299997</v>
      </c>
      <c r="Q7" s="4">
        <v>83.008564314599994</v>
      </c>
      <c r="R7" s="4">
        <v>83.011329014099999</v>
      </c>
      <c r="S7" s="4">
        <v>83.016349126600005</v>
      </c>
      <c r="T7" s="4">
        <v>83.005464986000007</v>
      </c>
      <c r="U7" s="4">
        <v>83.003677877499996</v>
      </c>
      <c r="V7" s="4">
        <v>83.0060022455</v>
      </c>
      <c r="W7" s="4">
        <v>83.025160949599993</v>
      </c>
      <c r="X7" s="4">
        <v>83.041439956399998</v>
      </c>
      <c r="Y7" s="4">
        <v>82.951114597399993</v>
      </c>
      <c r="Z7" s="4">
        <v>82.994753464200002</v>
      </c>
      <c r="AA7" s="4">
        <v>83.017688080100001</v>
      </c>
      <c r="AB7" s="4">
        <v>83.120948684400005</v>
      </c>
      <c r="AC7" s="4">
        <v>83.122475699199995</v>
      </c>
      <c r="AD7" s="4">
        <v>82.502210881699995</v>
      </c>
      <c r="AE7" s="4">
        <v>83.212660917899996</v>
      </c>
      <c r="AF7" s="4">
        <v>83.136985853699997</v>
      </c>
      <c r="AG7" s="4">
        <v>83.623523075500003</v>
      </c>
      <c r="AH7" s="4">
        <v>83.129913513299996</v>
      </c>
      <c r="AI7" s="4">
        <v>84.411413431</v>
      </c>
      <c r="AJ7" s="4">
        <v>84.901159398800004</v>
      </c>
      <c r="AK7" s="4">
        <v>84.464910451700007</v>
      </c>
      <c r="AL7" s="4">
        <v>84.452024314300004</v>
      </c>
      <c r="AM7" s="4">
        <v>83.983535245699997</v>
      </c>
      <c r="AN7" s="4">
        <v>83.351621748699998</v>
      </c>
      <c r="AO7" s="4">
        <v>83.349021160899994</v>
      </c>
      <c r="AP7" s="4">
        <v>84.086761805500004</v>
      </c>
      <c r="AQ7" s="4">
        <v>83.595270561600003</v>
      </c>
      <c r="AR7" t="s">
        <v>48</v>
      </c>
      <c r="AS7" t="s">
        <v>281</v>
      </c>
      <c r="AU7" t="s">
        <v>44</v>
      </c>
      <c r="AV7" s="6" t="s">
        <v>508</v>
      </c>
    </row>
    <row r="8" spans="1:48">
      <c r="A8" s="6" t="s">
        <v>510</v>
      </c>
      <c r="B8" t="str">
        <f t="shared" ca="1" si="0"/>
        <v>Ангола</v>
      </c>
      <c r="D8" t="str">
        <f t="shared" ca="1" si="1"/>
        <v>Услуги</v>
      </c>
      <c r="E8" s="4">
        <v>45.633593459700002</v>
      </c>
      <c r="F8" s="4">
        <v>45.650095602299999</v>
      </c>
      <c r="G8" s="4">
        <v>45.659008464300001</v>
      </c>
      <c r="H8" s="4">
        <v>45.663098099199999</v>
      </c>
      <c r="I8" s="4">
        <v>45.650333866300002</v>
      </c>
      <c r="J8" s="4">
        <v>45.563031611</v>
      </c>
      <c r="K8" s="4">
        <v>45.659201108300003</v>
      </c>
      <c r="L8" s="4">
        <v>45.723172628299999</v>
      </c>
      <c r="M8" s="4">
        <v>45.712954333600003</v>
      </c>
      <c r="N8" s="4">
        <v>45.592679650800001</v>
      </c>
      <c r="O8" s="4">
        <v>45.152008006999999</v>
      </c>
      <c r="P8" s="4">
        <v>46.153331549400001</v>
      </c>
      <c r="Q8" s="4">
        <v>45.984473296700003</v>
      </c>
      <c r="R8" s="4">
        <v>45.684399666300003</v>
      </c>
      <c r="S8" s="4">
        <v>44.985482700200002</v>
      </c>
      <c r="T8" s="4">
        <v>42.971253882900001</v>
      </c>
      <c r="U8" s="4">
        <v>51.170178968499997</v>
      </c>
      <c r="V8" s="4">
        <v>45.109917848499997</v>
      </c>
      <c r="W8" s="4">
        <v>44.251975157399997</v>
      </c>
      <c r="X8" s="4">
        <v>41.480730223099997</v>
      </c>
      <c r="Y8" s="4">
        <v>40.993362325500001</v>
      </c>
      <c r="Z8" s="4">
        <v>42.6865671642</v>
      </c>
      <c r="AA8" s="4">
        <v>35.492457852699999</v>
      </c>
      <c r="AB8" s="4">
        <v>35.602193951399997</v>
      </c>
      <c r="AC8" s="4">
        <v>25.056210017000001</v>
      </c>
      <c r="AD8" s="4">
        <v>25.212380882000001</v>
      </c>
      <c r="AE8" s="4">
        <v>23.6974428993</v>
      </c>
      <c r="AF8" s="4">
        <v>28.5630841539</v>
      </c>
      <c r="AG8" s="4">
        <v>30.28</v>
      </c>
      <c r="AH8" s="4">
        <v>19.959879638899999</v>
      </c>
      <c r="AI8" s="4">
        <v>21.1777190675</v>
      </c>
      <c r="AJ8" s="4">
        <v>25.325732898599998</v>
      </c>
      <c r="AK8" s="4">
        <v>25.048005120700001</v>
      </c>
      <c r="AL8" s="4">
        <v>29.985141159000001</v>
      </c>
      <c r="AM8" s="4">
        <v>23.685804263600001</v>
      </c>
      <c r="AN8" s="4">
        <v>18.705614832999998</v>
      </c>
      <c r="AO8" s="4">
        <v>21.4029768467</v>
      </c>
      <c r="AP8" s="4">
        <v>21.203015293899998</v>
      </c>
      <c r="AQ8" s="4">
        <v>20.402954579799999</v>
      </c>
      <c r="AR8" t="s">
        <v>49</v>
      </c>
      <c r="AS8" t="s">
        <v>282</v>
      </c>
      <c r="AU8" t="s">
        <v>44</v>
      </c>
      <c r="AV8" s="6" t="s">
        <v>508</v>
      </c>
    </row>
    <row r="9" spans="1:48">
      <c r="A9" s="6"/>
      <c r="B9" t="str">
        <f t="shared" ca="1" si="0"/>
        <v>Ангилла</v>
      </c>
      <c r="D9" t="str">
        <f t="shared" ca="1" si="1"/>
        <v>Услуги</v>
      </c>
      <c r="E9" s="4">
        <v>73.841819006899996</v>
      </c>
      <c r="F9" s="4">
        <v>73.844499601999999</v>
      </c>
      <c r="G9" s="4">
        <v>73.832721133299998</v>
      </c>
      <c r="H9" s="4">
        <v>73.825354822199998</v>
      </c>
      <c r="I9" s="4">
        <v>73.823820835299998</v>
      </c>
      <c r="J9" s="4">
        <v>73.882677945799998</v>
      </c>
      <c r="K9" s="4">
        <v>73.857904469600001</v>
      </c>
      <c r="L9" s="4">
        <v>73.773770764199995</v>
      </c>
      <c r="M9" s="4">
        <v>73.788512733800005</v>
      </c>
      <c r="N9" s="4">
        <v>73.816175828699997</v>
      </c>
      <c r="O9" s="4">
        <v>74.176414902000005</v>
      </c>
      <c r="P9" s="4">
        <v>73.733815959300003</v>
      </c>
      <c r="Q9" s="4">
        <v>73.351152826900005</v>
      </c>
      <c r="R9" s="4">
        <v>73.862466120999997</v>
      </c>
      <c r="S9" s="4">
        <v>73.951715374800003</v>
      </c>
      <c r="T9" s="4">
        <v>75.980999586899998</v>
      </c>
      <c r="U9" s="4">
        <v>71.475089547400003</v>
      </c>
      <c r="V9" s="4">
        <v>71.402431054800005</v>
      </c>
      <c r="W9" s="4">
        <v>76.419169066199998</v>
      </c>
      <c r="X9" s="4">
        <v>76.122735919299998</v>
      </c>
      <c r="Y9" s="4">
        <v>74.103262870999998</v>
      </c>
      <c r="Z9" s="4">
        <v>77.382829296300002</v>
      </c>
      <c r="AA9" s="4">
        <v>74.517167381999997</v>
      </c>
      <c r="AB9" s="4">
        <v>78.241650294699994</v>
      </c>
      <c r="AC9" s="4">
        <v>79.839062842100006</v>
      </c>
      <c r="AD9" s="4">
        <v>80.008753693000003</v>
      </c>
      <c r="AE9" s="4">
        <v>78.344820596000005</v>
      </c>
      <c r="AF9" s="4">
        <v>78.462176356800001</v>
      </c>
      <c r="AG9" s="4">
        <v>77.942891701600004</v>
      </c>
      <c r="AH9" s="4">
        <v>76.1669433613</v>
      </c>
      <c r="AI9" s="4">
        <v>78.524602516800002</v>
      </c>
      <c r="AJ9" s="4">
        <v>80.272258206199993</v>
      </c>
      <c r="AK9" s="4">
        <v>78.932804846099998</v>
      </c>
      <c r="AL9" s="4">
        <v>79.295028959199996</v>
      </c>
      <c r="AM9" s="4">
        <v>78.175943604099999</v>
      </c>
      <c r="AN9" s="4">
        <v>76.562519869300004</v>
      </c>
      <c r="AO9" s="4">
        <v>73.324823526800003</v>
      </c>
      <c r="AP9" s="4">
        <v>66.438082952100004</v>
      </c>
      <c r="AQ9" s="4">
        <v>64.387201818700007</v>
      </c>
      <c r="AR9" t="s">
        <v>50</v>
      </c>
      <c r="AS9" t="s">
        <v>283</v>
      </c>
      <c r="AU9" t="s">
        <v>44</v>
      </c>
      <c r="AV9" s="6" t="s">
        <v>508</v>
      </c>
    </row>
    <row r="10" spans="1:48">
      <c r="A10" s="6"/>
      <c r="B10" t="str">
        <f t="shared" ca="1" si="0"/>
        <v>Антигуа и Барбуда</v>
      </c>
      <c r="D10" t="str">
        <f t="shared" ca="1" si="1"/>
        <v>Услуги</v>
      </c>
      <c r="E10" s="4">
        <v>71.903011097999993</v>
      </c>
      <c r="F10" s="4">
        <v>72.151664877000002</v>
      </c>
      <c r="G10" s="4">
        <v>72.098113987600001</v>
      </c>
      <c r="H10" s="4">
        <v>71.457850110099997</v>
      </c>
      <c r="I10" s="4">
        <v>72.893781879299993</v>
      </c>
      <c r="J10" s="4">
        <v>71.937134067499997</v>
      </c>
      <c r="K10" s="4">
        <v>74.112113303900003</v>
      </c>
      <c r="L10" s="4">
        <v>74.773139745899996</v>
      </c>
      <c r="M10" s="4">
        <v>76.831253391199994</v>
      </c>
      <c r="N10" s="4">
        <v>76.923076923099998</v>
      </c>
      <c r="O10" s="4">
        <v>75.729244577399996</v>
      </c>
      <c r="P10" s="4">
        <v>75.867768595000001</v>
      </c>
      <c r="Q10" s="4">
        <v>80.239520958100002</v>
      </c>
      <c r="R10" s="4">
        <v>80.568212275500002</v>
      </c>
      <c r="S10" s="4">
        <v>80.8560677328</v>
      </c>
      <c r="T10" s="4">
        <v>79.433923844399999</v>
      </c>
      <c r="U10" s="4">
        <v>77.693528478199994</v>
      </c>
      <c r="V10" s="4">
        <v>76.551060292299994</v>
      </c>
      <c r="W10" s="4">
        <v>76.350171001199996</v>
      </c>
      <c r="X10" s="4">
        <v>75.448493613500005</v>
      </c>
      <c r="Y10" s="4">
        <v>77.029445085600003</v>
      </c>
      <c r="Z10" s="4">
        <v>76.378835660999997</v>
      </c>
      <c r="AA10" s="4">
        <v>77.711976117600003</v>
      </c>
      <c r="AB10" s="4">
        <v>78.951122829499994</v>
      </c>
      <c r="AC10" s="4">
        <v>79.390235824100003</v>
      </c>
      <c r="AD10" s="4">
        <v>79.209111252100001</v>
      </c>
      <c r="AE10" s="4">
        <v>79.641422327399994</v>
      </c>
      <c r="AF10" s="4">
        <v>79.312024052300004</v>
      </c>
      <c r="AG10" s="4">
        <v>79.427096942800006</v>
      </c>
      <c r="AH10" s="4">
        <v>78.448345004199993</v>
      </c>
      <c r="AI10" s="4">
        <v>78.054108753199998</v>
      </c>
      <c r="AJ10" s="4">
        <v>76.528807741600005</v>
      </c>
      <c r="AK10" s="4">
        <v>76.886987095099997</v>
      </c>
      <c r="AL10" s="4">
        <v>76.835957092200005</v>
      </c>
      <c r="AM10" s="4">
        <v>77.629137729999997</v>
      </c>
      <c r="AN10" s="4">
        <v>75.383188656900003</v>
      </c>
      <c r="AO10" s="4">
        <v>71.376093198500001</v>
      </c>
      <c r="AP10" s="4">
        <v>71.564593649900004</v>
      </c>
      <c r="AQ10" s="4">
        <v>71.214980650800001</v>
      </c>
      <c r="AR10" t="s">
        <v>51</v>
      </c>
      <c r="AS10" t="s">
        <v>284</v>
      </c>
      <c r="AU10" t="s">
        <v>44</v>
      </c>
      <c r="AV10" s="6" t="s">
        <v>508</v>
      </c>
    </row>
    <row r="11" spans="1:48">
      <c r="A11" s="6" t="s">
        <v>510</v>
      </c>
      <c r="B11" t="str">
        <f t="shared" ca="1" si="0"/>
        <v>Аргентина</v>
      </c>
      <c r="D11" t="str">
        <f t="shared" ca="1" si="1"/>
        <v>Услуги</v>
      </c>
      <c r="E11" s="4">
        <v>39.645497979399998</v>
      </c>
      <c r="F11" s="4">
        <v>37.347556853500002</v>
      </c>
      <c r="G11" s="4">
        <v>37.5358884567</v>
      </c>
      <c r="H11" s="4">
        <v>38.221153846199996</v>
      </c>
      <c r="I11" s="4">
        <v>39.184397163100002</v>
      </c>
      <c r="J11" s="4">
        <v>38.512297540500001</v>
      </c>
      <c r="K11" s="4">
        <v>38.445829750599998</v>
      </c>
      <c r="L11" s="4">
        <v>42.513686305999997</v>
      </c>
      <c r="M11" s="4">
        <v>44.937787107200002</v>
      </c>
      <c r="N11" s="4">
        <v>44.721412481800002</v>
      </c>
      <c r="O11" s="4">
        <v>52.570093457900001</v>
      </c>
      <c r="P11" s="4">
        <v>53.581851950100003</v>
      </c>
      <c r="Q11" s="4">
        <v>49.4778603675</v>
      </c>
      <c r="R11" s="4">
        <v>50.117945926300003</v>
      </c>
      <c r="S11" s="4">
        <v>51.789179932800003</v>
      </c>
      <c r="T11" s="4">
        <v>51.240538967799999</v>
      </c>
      <c r="U11" s="4">
        <v>54.818709935900003</v>
      </c>
      <c r="V11" s="4">
        <v>53.975574568699997</v>
      </c>
      <c r="W11" s="4">
        <v>52.431871503300002</v>
      </c>
      <c r="X11" s="4">
        <v>48.444087906199996</v>
      </c>
      <c r="Y11" s="4">
        <v>56.351178138999998</v>
      </c>
      <c r="Z11" s="4">
        <v>60.720667152099999</v>
      </c>
      <c r="AA11" s="4">
        <v>63.370972579899998</v>
      </c>
      <c r="AB11" s="4">
        <v>66.559561237099999</v>
      </c>
      <c r="AC11" s="4">
        <v>67.1224745066</v>
      </c>
      <c r="AD11" s="4">
        <v>66.296970754900002</v>
      </c>
      <c r="AE11" s="4">
        <v>65.577866661200005</v>
      </c>
      <c r="AF11" s="4">
        <v>65.253639613299995</v>
      </c>
      <c r="AG11" s="4">
        <v>65.814649007499995</v>
      </c>
      <c r="AH11" s="4">
        <v>67.440280344100003</v>
      </c>
      <c r="AI11" s="4">
        <v>67.420093405499998</v>
      </c>
      <c r="AJ11" s="4">
        <v>68.583632561800002</v>
      </c>
      <c r="AK11" s="4">
        <v>57.333023976900002</v>
      </c>
      <c r="AL11" s="4">
        <v>54.286173020699998</v>
      </c>
      <c r="AM11" s="4">
        <v>53.9750712345</v>
      </c>
      <c r="AN11" s="4">
        <v>54.989876455199997</v>
      </c>
      <c r="AO11" s="4">
        <v>55.966285654799997</v>
      </c>
      <c r="AP11" s="4">
        <v>56.868923475199999</v>
      </c>
      <c r="AQ11" s="4">
        <v>55.211500583199999</v>
      </c>
      <c r="AR11" t="s">
        <v>52</v>
      </c>
      <c r="AS11" t="s">
        <v>285</v>
      </c>
      <c r="AU11" t="s">
        <v>44</v>
      </c>
      <c r="AV11" s="6" t="s">
        <v>508</v>
      </c>
    </row>
    <row r="12" spans="1:48">
      <c r="A12" s="6" t="s">
        <v>511</v>
      </c>
      <c r="B12" t="str">
        <f t="shared" ca="1" si="0"/>
        <v>Армения</v>
      </c>
      <c r="D12" t="str">
        <f t="shared" ca="1" si="1"/>
        <v>Услуги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>
        <v>31.326570491599998</v>
      </c>
      <c r="AB12" s="4">
        <v>22.241890710700002</v>
      </c>
      <c r="AC12" s="4">
        <v>19.460155458500001</v>
      </c>
      <c r="AD12" s="4">
        <v>26.7209057892</v>
      </c>
      <c r="AE12" s="4">
        <v>30.2772621202</v>
      </c>
      <c r="AF12" s="4">
        <v>33.717770910399999</v>
      </c>
      <c r="AG12" s="4">
        <v>33.412502230900003</v>
      </c>
      <c r="AH12" s="4">
        <v>36.251729869099997</v>
      </c>
      <c r="AI12" s="4">
        <v>36.533237644700002</v>
      </c>
      <c r="AJ12" s="4">
        <v>36.2361630455</v>
      </c>
      <c r="AK12" s="4">
        <v>35.803088632600002</v>
      </c>
      <c r="AL12" s="4">
        <v>35.118095807499998</v>
      </c>
      <c r="AM12" s="4">
        <v>35.067852366799997</v>
      </c>
      <c r="AN12" s="4">
        <v>34.646062942999997</v>
      </c>
      <c r="AO12" s="4">
        <v>35.633718801900002</v>
      </c>
      <c r="AP12" s="4">
        <v>36.549738320400003</v>
      </c>
      <c r="AQ12" s="4">
        <v>38.0752020121</v>
      </c>
      <c r="AR12" t="s">
        <v>53</v>
      </c>
      <c r="AS12" t="s">
        <v>286</v>
      </c>
      <c r="AU12" t="s">
        <v>44</v>
      </c>
      <c r="AV12" s="6" t="s">
        <v>508</v>
      </c>
    </row>
    <row r="13" spans="1:48">
      <c r="A13" s="6"/>
      <c r="B13" t="str">
        <f t="shared" ca="1" si="0"/>
        <v>Аруба</v>
      </c>
      <c r="D13" t="str">
        <f t="shared" ca="1" si="1"/>
        <v>Услуги</v>
      </c>
      <c r="E13" s="4">
        <v>83.526094322899993</v>
      </c>
      <c r="F13" s="4">
        <v>83.526092576300002</v>
      </c>
      <c r="G13" s="4">
        <v>83.526095102200003</v>
      </c>
      <c r="H13" s="4">
        <v>83.526095698299997</v>
      </c>
      <c r="I13" s="4">
        <v>83.526086942399999</v>
      </c>
      <c r="J13" s="4">
        <v>83.526102205800001</v>
      </c>
      <c r="K13" s="4">
        <v>83.526097828499999</v>
      </c>
      <c r="L13" s="4">
        <v>83.526060782100004</v>
      </c>
      <c r="M13" s="4">
        <v>83.526147933800004</v>
      </c>
      <c r="N13" s="4">
        <v>83.526085098999999</v>
      </c>
      <c r="O13" s="4">
        <v>83.525948964199998</v>
      </c>
      <c r="P13" s="4">
        <v>83.526409483400002</v>
      </c>
      <c r="Q13" s="4">
        <v>83.525896965200005</v>
      </c>
      <c r="R13" s="4">
        <v>83.525540636399995</v>
      </c>
      <c r="S13" s="4">
        <v>83.527791077100005</v>
      </c>
      <c r="T13" s="4">
        <v>83.524358970999998</v>
      </c>
      <c r="U13" s="4">
        <v>83.524471311300005</v>
      </c>
      <c r="V13" s="4">
        <v>83.5345397607</v>
      </c>
      <c r="W13" s="4">
        <v>83.514056294200003</v>
      </c>
      <c r="X13" s="4">
        <v>83.524808226100006</v>
      </c>
      <c r="Y13" s="4">
        <v>83.564698487800001</v>
      </c>
      <c r="Z13" s="4">
        <v>83.452377024599997</v>
      </c>
      <c r="AA13" s="4">
        <v>83.556974954799998</v>
      </c>
      <c r="AB13" s="4">
        <v>83.683700759000004</v>
      </c>
      <c r="AC13" s="4">
        <v>83.108715184199994</v>
      </c>
      <c r="AD13" s="4">
        <v>83.863933711300007</v>
      </c>
      <c r="AE13" s="4">
        <v>84.058577405899996</v>
      </c>
      <c r="AF13" s="4">
        <v>81.906906906900005</v>
      </c>
      <c r="AG13" s="4">
        <v>81.611570247900005</v>
      </c>
      <c r="AH13" s="4">
        <v>83.551088777199993</v>
      </c>
      <c r="AI13" s="4">
        <v>83.286108544399994</v>
      </c>
      <c r="AJ13" s="4">
        <v>83.287247562100006</v>
      </c>
      <c r="AK13" s="4">
        <v>83.893976046099993</v>
      </c>
      <c r="AL13" s="4">
        <v>82.155119306299994</v>
      </c>
      <c r="AM13" s="4">
        <v>81.010509108999997</v>
      </c>
      <c r="AN13" s="4">
        <v>79.898769787299997</v>
      </c>
      <c r="AO13" s="4">
        <v>78.702696180999993</v>
      </c>
      <c r="AP13" s="4">
        <v>79.872395241299998</v>
      </c>
      <c r="AQ13" s="4">
        <v>79.492261769799995</v>
      </c>
      <c r="AR13" t="s">
        <v>54</v>
      </c>
      <c r="AS13" t="s">
        <v>287</v>
      </c>
      <c r="AU13" t="s">
        <v>44</v>
      </c>
      <c r="AV13" s="6" t="s">
        <v>508</v>
      </c>
    </row>
    <row r="14" spans="1:48">
      <c r="A14" s="6" t="s">
        <v>512</v>
      </c>
      <c r="B14" t="str">
        <f t="shared" ca="1" si="0"/>
        <v>Австралия</v>
      </c>
      <c r="D14" t="str">
        <f t="shared" ca="1" si="1"/>
        <v>Услуги</v>
      </c>
      <c r="E14" s="4">
        <v>54.319881531299998</v>
      </c>
      <c r="F14" s="4">
        <v>54.837364049599998</v>
      </c>
      <c r="G14" s="4">
        <v>54.661427428899998</v>
      </c>
      <c r="H14" s="4">
        <v>54.450453920699999</v>
      </c>
      <c r="I14" s="4">
        <v>56.838992463899999</v>
      </c>
      <c r="J14" s="4">
        <v>57.645919186</v>
      </c>
      <c r="K14" s="4">
        <v>58.109468979299997</v>
      </c>
      <c r="L14" s="4">
        <v>58.777174938400002</v>
      </c>
      <c r="M14" s="4">
        <v>57.572180078800002</v>
      </c>
      <c r="N14" s="4">
        <v>57.166301815799997</v>
      </c>
      <c r="O14" s="4">
        <v>57.493968321300002</v>
      </c>
      <c r="P14" s="4">
        <v>58.293150761200003</v>
      </c>
      <c r="Q14" s="4">
        <v>61.017086026900003</v>
      </c>
      <c r="R14" s="4">
        <v>59.691366266199999</v>
      </c>
      <c r="S14" s="4">
        <v>60.157711778200003</v>
      </c>
      <c r="T14" s="4">
        <v>60.818793528299999</v>
      </c>
      <c r="U14" s="4">
        <v>62.940036488499999</v>
      </c>
      <c r="V14" s="4">
        <v>64.135102939299998</v>
      </c>
      <c r="W14" s="4">
        <v>65.153180215000006</v>
      </c>
      <c r="X14" s="4">
        <v>65.044241543300004</v>
      </c>
      <c r="Y14" s="4">
        <v>67.133280595200006</v>
      </c>
      <c r="Z14" s="4">
        <v>68.189488458300005</v>
      </c>
      <c r="AA14" s="4">
        <v>68.210465614699999</v>
      </c>
      <c r="AB14" s="4">
        <v>67.151408633700001</v>
      </c>
      <c r="AC14" s="4">
        <v>67.642309607200005</v>
      </c>
      <c r="AD14" s="4">
        <v>67.819097974599998</v>
      </c>
      <c r="AE14" s="4">
        <v>68.755568874199994</v>
      </c>
      <c r="AF14" s="4">
        <v>68.861742470699994</v>
      </c>
      <c r="AG14" s="4">
        <v>69.455532692600002</v>
      </c>
      <c r="AH14" s="4">
        <v>69.5779168185</v>
      </c>
      <c r="AI14" s="4">
        <v>69.912899225199993</v>
      </c>
      <c r="AJ14" s="4">
        <v>69.754868979600005</v>
      </c>
      <c r="AK14" s="4">
        <v>70.365797060700004</v>
      </c>
      <c r="AL14" s="4">
        <v>70.387560676700005</v>
      </c>
      <c r="AM14" s="4">
        <v>69.962000781200004</v>
      </c>
      <c r="AN14" s="4">
        <v>68.904757989999993</v>
      </c>
      <c r="AO14" s="4">
        <v>68.610739970400004</v>
      </c>
      <c r="AP14" s="4">
        <v>68.363133133600002</v>
      </c>
      <c r="AQ14" s="4">
        <v>68.626137648599993</v>
      </c>
      <c r="AR14" t="s">
        <v>55</v>
      </c>
      <c r="AS14" t="s">
        <v>288</v>
      </c>
      <c r="AU14" t="s">
        <v>44</v>
      </c>
      <c r="AV14" s="6" t="s">
        <v>508</v>
      </c>
    </row>
    <row r="15" spans="1:48">
      <c r="A15" s="6" t="s">
        <v>512</v>
      </c>
      <c r="B15" t="str">
        <f t="shared" ca="1" si="0"/>
        <v>Австрия</v>
      </c>
      <c r="D15" t="str">
        <f t="shared" ca="1" si="1"/>
        <v>Услуги</v>
      </c>
      <c r="E15" s="4">
        <v>49.902116216000003</v>
      </c>
      <c r="F15" s="4">
        <v>50.5419762732</v>
      </c>
      <c r="G15" s="4">
        <v>50.109027794799999</v>
      </c>
      <c r="H15" s="4">
        <v>49.650355641899999</v>
      </c>
      <c r="I15" s="4">
        <v>50.326588718499998</v>
      </c>
      <c r="J15" s="4">
        <v>53.001292592699997</v>
      </c>
      <c r="K15" s="4">
        <v>56.580321736999998</v>
      </c>
      <c r="L15" s="4">
        <v>57.785721541199997</v>
      </c>
      <c r="M15" s="4">
        <v>57.683221175699998</v>
      </c>
      <c r="N15" s="4">
        <v>58.858764108199999</v>
      </c>
      <c r="O15" s="4">
        <v>58.765189385100001</v>
      </c>
      <c r="P15" s="4">
        <v>59.599314244799999</v>
      </c>
      <c r="Q15" s="4">
        <v>60.931425763199996</v>
      </c>
      <c r="R15" s="4">
        <v>61.672326162099999</v>
      </c>
      <c r="S15" s="4">
        <v>62.452848103299999</v>
      </c>
      <c r="T15" s="4">
        <v>62.748059463600001</v>
      </c>
      <c r="U15" s="4">
        <v>62.982193193599997</v>
      </c>
      <c r="V15" s="4">
        <v>63.632864911600002</v>
      </c>
      <c r="W15" s="4">
        <v>63.926398344500001</v>
      </c>
      <c r="X15" s="4">
        <v>64.307904022200006</v>
      </c>
      <c r="Y15" s="4">
        <v>64.1160753363</v>
      </c>
      <c r="Z15" s="4">
        <v>64.538524183899995</v>
      </c>
      <c r="AA15" s="4">
        <v>65.586290878599996</v>
      </c>
      <c r="AB15" s="4">
        <v>66.779193410999994</v>
      </c>
      <c r="AC15" s="4">
        <v>66.542545466700005</v>
      </c>
      <c r="AD15" s="4">
        <v>66.610831871399995</v>
      </c>
      <c r="AE15" s="4">
        <v>66.815628424600007</v>
      </c>
      <c r="AF15" s="4">
        <v>66.747232362999995</v>
      </c>
      <c r="AG15" s="4">
        <v>66.967176267900001</v>
      </c>
      <c r="AH15" s="4">
        <v>67.038969561499997</v>
      </c>
      <c r="AI15" s="4">
        <v>67.181069300999994</v>
      </c>
      <c r="AJ15" s="4">
        <v>67.666474513899999</v>
      </c>
      <c r="AK15" s="4">
        <v>68.503058235799998</v>
      </c>
      <c r="AL15" s="4">
        <v>68.636580732900001</v>
      </c>
      <c r="AM15" s="4">
        <v>68.692834129299996</v>
      </c>
      <c r="AN15" s="4">
        <v>68.964226902099995</v>
      </c>
      <c r="AO15" s="4">
        <v>68.147620884999995</v>
      </c>
      <c r="AP15" s="4">
        <v>67.664807152400002</v>
      </c>
      <c r="AQ15" s="4">
        <v>67.463433551400001</v>
      </c>
      <c r="AR15" t="s">
        <v>56</v>
      </c>
      <c r="AS15" t="s">
        <v>289</v>
      </c>
      <c r="AU15" t="s">
        <v>44</v>
      </c>
      <c r="AV15" s="6" t="s">
        <v>508</v>
      </c>
    </row>
    <row r="16" spans="1:48">
      <c r="A16" s="6" t="s">
        <v>511</v>
      </c>
      <c r="B16" t="str">
        <f t="shared" ca="1" si="0"/>
        <v>Азербайджан</v>
      </c>
      <c r="D16" t="str">
        <f t="shared" ca="1" si="1"/>
        <v>Услуги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>
        <v>32.808769721899999</v>
      </c>
      <c r="AB16" s="4">
        <v>41.291528873499999</v>
      </c>
      <c r="AC16" s="4">
        <v>41.4740790846</v>
      </c>
      <c r="AD16" s="4">
        <v>40.240980624099997</v>
      </c>
      <c r="AE16" s="4">
        <v>33.916961699399998</v>
      </c>
      <c r="AF16" s="4">
        <v>38.537280074100003</v>
      </c>
      <c r="AG16" s="4">
        <v>44.938341550399997</v>
      </c>
      <c r="AH16" s="4">
        <v>40.442939688400003</v>
      </c>
      <c r="AI16" s="4">
        <v>37.905333201600001</v>
      </c>
      <c r="AJ16" s="4">
        <v>37.1647789254</v>
      </c>
      <c r="AK16" s="4">
        <v>35.063171587900001</v>
      </c>
      <c r="AL16" s="4">
        <v>34.368823812999999</v>
      </c>
      <c r="AM16" s="4">
        <v>33.990186053999999</v>
      </c>
      <c r="AN16" s="4">
        <v>26.966166736800002</v>
      </c>
      <c r="AO16" s="4">
        <v>24.601978385100001</v>
      </c>
      <c r="AP16" s="4">
        <v>23.032816565400001</v>
      </c>
      <c r="AQ16" s="4">
        <v>24.384446816899999</v>
      </c>
      <c r="AR16" t="s">
        <v>57</v>
      </c>
      <c r="AS16" t="s">
        <v>290</v>
      </c>
      <c r="AU16" t="s">
        <v>44</v>
      </c>
      <c r="AV16" s="6" t="s">
        <v>508</v>
      </c>
    </row>
    <row r="17" spans="1:48">
      <c r="A17" s="6"/>
      <c r="B17" t="str">
        <f t="shared" ca="1" si="0"/>
        <v>Багамы</v>
      </c>
      <c r="D17" t="str">
        <f t="shared" ca="1" si="1"/>
        <v>Услуги</v>
      </c>
      <c r="E17" s="4">
        <v>82.183368999199999</v>
      </c>
      <c r="F17" s="4">
        <v>82.1836987728</v>
      </c>
      <c r="G17" s="4">
        <v>82.182873682099995</v>
      </c>
      <c r="H17" s="4">
        <v>82.182369179600002</v>
      </c>
      <c r="I17" s="4">
        <v>82.181980391699994</v>
      </c>
      <c r="J17" s="4">
        <v>82.185922910399995</v>
      </c>
      <c r="K17" s="4">
        <v>82.185347994699995</v>
      </c>
      <c r="L17" s="4">
        <v>82.1787478583</v>
      </c>
      <c r="M17" s="4">
        <v>82.179846309200002</v>
      </c>
      <c r="N17" s="4">
        <v>82.180036318899994</v>
      </c>
      <c r="O17" s="4">
        <v>82.205633981299997</v>
      </c>
      <c r="P17" s="4">
        <v>82.182472756999999</v>
      </c>
      <c r="Q17" s="4">
        <v>82.145735869700005</v>
      </c>
      <c r="R17" s="4">
        <v>82.185336574700003</v>
      </c>
      <c r="S17" s="4">
        <v>82.180986127200001</v>
      </c>
      <c r="T17" s="4">
        <v>82.333602672699996</v>
      </c>
      <c r="U17" s="4">
        <v>82.066456015900002</v>
      </c>
      <c r="V17" s="4">
        <v>81.961882351699998</v>
      </c>
      <c r="W17" s="4">
        <v>82.382557655499994</v>
      </c>
      <c r="X17" s="4">
        <v>82.159262363799996</v>
      </c>
      <c r="Y17" s="4">
        <v>83.098041766999998</v>
      </c>
      <c r="Z17" s="4">
        <v>80.714954521099997</v>
      </c>
      <c r="AA17" s="4">
        <v>81.440882226699998</v>
      </c>
      <c r="AB17" s="4">
        <v>84.4278220323</v>
      </c>
      <c r="AC17" s="4">
        <v>82.774987751099999</v>
      </c>
      <c r="AD17" s="4">
        <v>83.382486057199998</v>
      </c>
      <c r="AE17" s="4">
        <v>82.178050166099993</v>
      </c>
      <c r="AF17" s="4">
        <v>80.149385262999999</v>
      </c>
      <c r="AG17" s="4">
        <v>79.293626642700005</v>
      </c>
      <c r="AH17" s="4">
        <v>80.302033985899996</v>
      </c>
      <c r="AI17" s="4">
        <v>78.670893134300002</v>
      </c>
      <c r="AJ17" s="4">
        <v>82.810331748300001</v>
      </c>
      <c r="AK17" s="4">
        <v>80.742802116700005</v>
      </c>
      <c r="AL17" s="4">
        <v>80.632400392600005</v>
      </c>
      <c r="AM17" s="4">
        <v>81.6344067725</v>
      </c>
      <c r="AN17" s="4">
        <v>80.554199237800006</v>
      </c>
      <c r="AO17" s="4">
        <v>78.668279320799996</v>
      </c>
      <c r="AP17" s="4">
        <v>80.285427518099993</v>
      </c>
      <c r="AQ17" s="4">
        <v>79.838354554700004</v>
      </c>
      <c r="AR17" t="s">
        <v>58</v>
      </c>
      <c r="AS17" t="s">
        <v>291</v>
      </c>
      <c r="AU17" t="s">
        <v>44</v>
      </c>
      <c r="AV17" s="6" t="s">
        <v>508</v>
      </c>
    </row>
    <row r="18" spans="1:48">
      <c r="A18" s="6" t="s">
        <v>510</v>
      </c>
      <c r="B18" t="str">
        <f t="shared" ca="1" si="0"/>
        <v>Бахрейн</v>
      </c>
      <c r="D18" t="str">
        <f t="shared" ca="1" si="1"/>
        <v>Услуги</v>
      </c>
      <c r="E18" s="4">
        <v>50.405904492200001</v>
      </c>
      <c r="F18" s="4">
        <v>50.577975682800002</v>
      </c>
      <c r="G18" s="4">
        <v>50.113152203299997</v>
      </c>
      <c r="H18" s="4">
        <v>50.523981613799997</v>
      </c>
      <c r="I18" s="4">
        <v>51.087303820899997</v>
      </c>
      <c r="J18" s="4">
        <v>48.665144702299997</v>
      </c>
      <c r="K18" s="4">
        <v>51.716138277299997</v>
      </c>
      <c r="L18" s="4">
        <v>52.706173620900003</v>
      </c>
      <c r="M18" s="4">
        <v>55.573814726400002</v>
      </c>
      <c r="N18" s="4">
        <v>52.795099753099997</v>
      </c>
      <c r="O18" s="4">
        <v>50.239881065600002</v>
      </c>
      <c r="P18" s="4">
        <v>53.965108196899997</v>
      </c>
      <c r="Q18" s="4">
        <v>60.310438701499997</v>
      </c>
      <c r="R18" s="4">
        <v>63.588171794300003</v>
      </c>
      <c r="S18" s="4">
        <v>62.714905008599999</v>
      </c>
      <c r="T18" s="4">
        <v>61.402978709999999</v>
      </c>
      <c r="U18" s="4">
        <v>66.619922760099996</v>
      </c>
      <c r="V18" s="4">
        <v>64.999888650299994</v>
      </c>
      <c r="W18" s="4">
        <v>68.357891806500007</v>
      </c>
      <c r="X18" s="4">
        <v>66.677062547899993</v>
      </c>
      <c r="Y18" s="4">
        <v>62.507345123299999</v>
      </c>
      <c r="Z18" s="4">
        <v>64.966031927100005</v>
      </c>
      <c r="AA18" s="4">
        <v>67.590147035399994</v>
      </c>
      <c r="AB18" s="4">
        <v>67.321921229400004</v>
      </c>
      <c r="AC18" s="4">
        <v>66.808765422600004</v>
      </c>
      <c r="AD18" s="4">
        <v>63.172762197499999</v>
      </c>
      <c r="AE18" s="4">
        <v>63.753245216000003</v>
      </c>
      <c r="AF18" s="4">
        <v>63.872873744499998</v>
      </c>
      <c r="AG18" s="4">
        <v>69.808331268900005</v>
      </c>
      <c r="AH18" s="4">
        <v>65.896828397799993</v>
      </c>
      <c r="AI18" s="4">
        <v>59.320596236</v>
      </c>
      <c r="AJ18" s="4">
        <v>60.449414805499998</v>
      </c>
      <c r="AK18" s="4">
        <v>60.683763142399997</v>
      </c>
      <c r="AL18" s="4">
        <v>61.213232955199999</v>
      </c>
      <c r="AM18" s="4">
        <v>63.510647544500003</v>
      </c>
      <c r="AN18" s="4">
        <v>60.500860257299998</v>
      </c>
      <c r="AO18" s="4">
        <v>58.106218323199997</v>
      </c>
      <c r="AP18" s="4">
        <v>57.177880613100001</v>
      </c>
      <c r="AQ18" s="4">
        <v>53.0950320066</v>
      </c>
      <c r="AR18" t="s">
        <v>59</v>
      </c>
      <c r="AS18" t="s">
        <v>292</v>
      </c>
      <c r="AU18" t="s">
        <v>44</v>
      </c>
      <c r="AV18" s="6" t="s">
        <v>508</v>
      </c>
    </row>
    <row r="19" spans="1:48">
      <c r="A19" s="6" t="s">
        <v>510</v>
      </c>
      <c r="B19" t="str">
        <f t="shared" ca="1" si="0"/>
        <v>Бангладеш</v>
      </c>
      <c r="D19" t="str">
        <f t="shared" ca="1" si="1"/>
        <v>Услуги</v>
      </c>
      <c r="E19" s="4">
        <v>45.627126993099999</v>
      </c>
      <c r="F19" s="4">
        <v>50.567372264600003</v>
      </c>
      <c r="G19" s="4">
        <v>43.954989240400003</v>
      </c>
      <c r="H19" s="4">
        <v>38.9675972231</v>
      </c>
      <c r="I19" s="4">
        <v>37.888627949899998</v>
      </c>
      <c r="J19" s="4">
        <v>32.854293619499998</v>
      </c>
      <c r="K19" s="4">
        <v>38.159902698800003</v>
      </c>
      <c r="L19" s="4">
        <v>38.825608942899997</v>
      </c>
      <c r="M19" s="4">
        <v>38.773178333399997</v>
      </c>
      <c r="N19" s="4">
        <v>39.975908724</v>
      </c>
      <c r="O19" s="4">
        <v>42.664877483700003</v>
      </c>
      <c r="P19" s="4">
        <v>42.145005478500003</v>
      </c>
      <c r="Q19" s="4">
        <v>42.435150974499997</v>
      </c>
      <c r="R19" s="4">
        <v>43.104079369200001</v>
      </c>
      <c r="S19" s="4">
        <v>42.462022801899998</v>
      </c>
      <c r="T19" s="4">
        <v>42.816511097800003</v>
      </c>
      <c r="U19" s="4">
        <v>44.377410202999997</v>
      </c>
      <c r="V19" s="4">
        <v>44.829544789800003</v>
      </c>
      <c r="W19" s="4">
        <v>46.571380003400002</v>
      </c>
      <c r="X19" s="4">
        <v>47.544507717999998</v>
      </c>
      <c r="Y19" s="4">
        <v>47.177862707599999</v>
      </c>
      <c r="Z19" s="4">
        <v>47.729354274499997</v>
      </c>
      <c r="AA19" s="4">
        <v>48.137373821300002</v>
      </c>
      <c r="AB19" s="4">
        <v>49.933074244499998</v>
      </c>
      <c r="AC19" s="4">
        <v>50.045007531899998</v>
      </c>
      <c r="AD19" s="4">
        <v>49.055777871899998</v>
      </c>
      <c r="AE19" s="4">
        <v>49.452128592500003</v>
      </c>
      <c r="AF19" s="4">
        <v>49.073949608</v>
      </c>
      <c r="AG19" s="4">
        <v>48.734472323799999</v>
      </c>
      <c r="AH19" s="4">
        <v>48.665917960000002</v>
      </c>
      <c r="AI19" s="4">
        <v>49.200867631900003</v>
      </c>
      <c r="AJ19" s="4">
        <v>49.962285591099999</v>
      </c>
      <c r="AK19" s="4">
        <v>50.858247440299998</v>
      </c>
      <c r="AL19" s="4">
        <v>51.984473195</v>
      </c>
      <c r="AM19" s="4">
        <v>52.359489293300001</v>
      </c>
      <c r="AN19" s="4">
        <v>52.634158769999999</v>
      </c>
      <c r="AO19" s="4">
        <v>52.480250515999998</v>
      </c>
      <c r="AP19" s="4">
        <v>52.3789644939</v>
      </c>
      <c r="AQ19" s="4">
        <v>52.330013452400003</v>
      </c>
      <c r="AR19" t="s">
        <v>60</v>
      </c>
      <c r="AS19" t="s">
        <v>293</v>
      </c>
      <c r="AU19" t="s">
        <v>44</v>
      </c>
      <c r="AV19" s="6" t="s">
        <v>508</v>
      </c>
    </row>
    <row r="20" spans="1:48">
      <c r="A20" s="6"/>
      <c r="B20" t="str">
        <f t="shared" ca="1" si="0"/>
        <v>Барбадос</v>
      </c>
      <c r="D20" t="str">
        <f t="shared" ca="1" si="1"/>
        <v>Услуги</v>
      </c>
      <c r="E20" s="4">
        <v>64.538696767199994</v>
      </c>
      <c r="F20" s="4">
        <v>66.588203960000001</v>
      </c>
      <c r="G20" s="4">
        <v>65.860906105300003</v>
      </c>
      <c r="H20" s="4">
        <v>65.914404265100003</v>
      </c>
      <c r="I20" s="4">
        <v>69.654849289400005</v>
      </c>
      <c r="J20" s="4">
        <v>68.084499000899996</v>
      </c>
      <c r="K20" s="4">
        <v>70.723350253800007</v>
      </c>
      <c r="L20" s="4">
        <v>69.340523536700005</v>
      </c>
      <c r="M20" s="4">
        <v>69.344845098999997</v>
      </c>
      <c r="N20" s="4">
        <v>69.743332497300003</v>
      </c>
      <c r="O20" s="4">
        <v>67.534835264999998</v>
      </c>
      <c r="P20" s="4">
        <v>70.192814862600002</v>
      </c>
      <c r="Q20" s="4">
        <v>71.387736800799999</v>
      </c>
      <c r="R20" s="4">
        <v>69.675109262299998</v>
      </c>
      <c r="S20" s="4">
        <v>69.517015328300005</v>
      </c>
      <c r="T20" s="4">
        <v>73.027009675800002</v>
      </c>
      <c r="U20" s="4">
        <v>74.052148173899994</v>
      </c>
      <c r="V20" s="4">
        <v>74.445778311300003</v>
      </c>
      <c r="W20" s="4">
        <v>74.310241415500002</v>
      </c>
      <c r="X20" s="4">
        <v>76.308644096899997</v>
      </c>
      <c r="Y20" s="4">
        <v>76.318629434800002</v>
      </c>
      <c r="Z20" s="4">
        <v>76.732211355700002</v>
      </c>
      <c r="AA20" s="4">
        <v>78.166438887499993</v>
      </c>
      <c r="AB20" s="4">
        <v>78.193046334000002</v>
      </c>
      <c r="AC20" s="4">
        <v>79.195637355100004</v>
      </c>
      <c r="AD20" s="4">
        <v>78.161392405100003</v>
      </c>
      <c r="AE20" s="4">
        <v>78.433448002099993</v>
      </c>
      <c r="AF20" s="4">
        <v>79.011866474399994</v>
      </c>
      <c r="AG20" s="4">
        <v>80.281041234699998</v>
      </c>
      <c r="AH20" s="4">
        <v>79.158898869300003</v>
      </c>
      <c r="AI20" s="4">
        <v>79.380930969999994</v>
      </c>
      <c r="AJ20" s="4">
        <v>80.203165603599999</v>
      </c>
      <c r="AK20" s="4">
        <v>80.100836202699995</v>
      </c>
      <c r="AL20" s="4">
        <v>79.400161495000006</v>
      </c>
      <c r="AM20" s="4">
        <v>80.069131937700007</v>
      </c>
      <c r="AN20" s="4">
        <v>79.063416201500004</v>
      </c>
      <c r="AO20" s="4">
        <v>80.043361191700001</v>
      </c>
      <c r="AP20" s="4">
        <v>80.211006046700007</v>
      </c>
      <c r="AQ20" s="4">
        <v>79.776356095099999</v>
      </c>
      <c r="AR20" t="s">
        <v>61</v>
      </c>
      <c r="AS20" t="s">
        <v>294</v>
      </c>
      <c r="AU20" t="s">
        <v>44</v>
      </c>
      <c r="AV20" s="6" t="s">
        <v>508</v>
      </c>
    </row>
    <row r="21" spans="1:48">
      <c r="A21" s="6" t="s">
        <v>511</v>
      </c>
      <c r="B21" t="str">
        <f t="shared" ca="1" si="0"/>
        <v>Беларусь</v>
      </c>
      <c r="D21" t="str">
        <f t="shared" ca="1" si="1"/>
        <v>Услуги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>
        <v>29.824757227399999</v>
      </c>
      <c r="AB21" s="4">
        <v>47.854405369399998</v>
      </c>
      <c r="AC21" s="4">
        <v>52.440904864499998</v>
      </c>
      <c r="AD21" s="4">
        <v>47.443263733099997</v>
      </c>
      <c r="AE21" s="4">
        <v>45.276159559500002</v>
      </c>
      <c r="AF21" s="4">
        <v>44.241947057499999</v>
      </c>
      <c r="AG21" s="4">
        <v>46.323564350200002</v>
      </c>
      <c r="AH21" s="4">
        <v>47.316219977700001</v>
      </c>
      <c r="AI21" s="4">
        <v>47.632609022899999</v>
      </c>
      <c r="AJ21" s="4">
        <v>51.452102012200001</v>
      </c>
      <c r="AK21" s="4">
        <v>51.872427353500001</v>
      </c>
      <c r="AL21" s="4">
        <v>51.732867715600001</v>
      </c>
      <c r="AM21" s="4">
        <v>49.404679719100002</v>
      </c>
      <c r="AN21" s="4">
        <v>49.000850415199999</v>
      </c>
      <c r="AO21" s="4">
        <v>48.468632974800002</v>
      </c>
      <c r="AP21" s="4">
        <v>49.261100227500002</v>
      </c>
      <c r="AQ21" s="4">
        <v>46.092992336999998</v>
      </c>
      <c r="AR21" t="s">
        <v>62</v>
      </c>
      <c r="AS21" t="s">
        <v>295</v>
      </c>
      <c r="AU21" t="s">
        <v>44</v>
      </c>
      <c r="AV21" s="6" t="s">
        <v>508</v>
      </c>
    </row>
    <row r="22" spans="1:48">
      <c r="A22" s="6" t="s">
        <v>512</v>
      </c>
      <c r="B22" t="str">
        <f t="shared" ca="1" si="0"/>
        <v>Бельгия</v>
      </c>
      <c r="D22" t="str">
        <f t="shared" ca="1" si="1"/>
        <v>Услуги</v>
      </c>
      <c r="E22" s="4">
        <v>51.505392767499998</v>
      </c>
      <c r="F22" s="4">
        <v>53.281405852500001</v>
      </c>
      <c r="G22" s="4">
        <v>53.236902130899999</v>
      </c>
      <c r="H22" s="4">
        <v>53.450164419799997</v>
      </c>
      <c r="I22" s="4">
        <v>53.786709706899998</v>
      </c>
      <c r="J22" s="4">
        <v>56.132462170899998</v>
      </c>
      <c r="K22" s="4">
        <v>57.296428382599998</v>
      </c>
      <c r="L22" s="4">
        <v>58.619487023799998</v>
      </c>
      <c r="M22" s="4">
        <v>59.989616496700002</v>
      </c>
      <c r="N22" s="4">
        <v>60.934380189499997</v>
      </c>
      <c r="O22" s="4">
        <v>62.676829497900002</v>
      </c>
      <c r="P22" s="4">
        <v>66.031453045700005</v>
      </c>
      <c r="Q22" s="4">
        <v>65.948427942999999</v>
      </c>
      <c r="R22" s="4">
        <v>65.343406781799999</v>
      </c>
      <c r="S22" s="4">
        <v>66.885363182600003</v>
      </c>
      <c r="T22" s="4">
        <v>66.610631530600003</v>
      </c>
      <c r="U22" s="4">
        <v>67.926881370499999</v>
      </c>
      <c r="V22" s="4">
        <v>69.229287277899999</v>
      </c>
      <c r="W22" s="4">
        <v>68.211373363999996</v>
      </c>
      <c r="X22" s="4">
        <v>67.288697232199993</v>
      </c>
      <c r="Y22" s="4">
        <v>66.899409569300005</v>
      </c>
      <c r="Z22" s="4">
        <v>68.726549490500005</v>
      </c>
      <c r="AA22" s="4">
        <v>69.533018366700006</v>
      </c>
      <c r="AB22" s="4">
        <v>70.122688853900002</v>
      </c>
      <c r="AC22" s="4">
        <v>70.293253102500003</v>
      </c>
      <c r="AD22" s="4">
        <v>70.180031158700004</v>
      </c>
      <c r="AE22" s="4">
        <v>70.422132175300007</v>
      </c>
      <c r="AF22" s="4">
        <v>70.079046582800004</v>
      </c>
      <c r="AG22" s="4">
        <v>70.784524394200005</v>
      </c>
      <c r="AH22" s="4">
        <v>71.645560185099995</v>
      </c>
      <c r="AI22" s="4">
        <v>71.604280201400002</v>
      </c>
      <c r="AJ22" s="4">
        <v>72.586249877399993</v>
      </c>
      <c r="AK22" s="4">
        <v>73.338702558199998</v>
      </c>
      <c r="AL22" s="4">
        <v>74.128755218099997</v>
      </c>
      <c r="AM22" s="4">
        <v>74.336979260199996</v>
      </c>
      <c r="AN22" s="4">
        <v>75.125835883899995</v>
      </c>
      <c r="AO22" s="4">
        <v>74.895940716400005</v>
      </c>
      <c r="AP22" s="4">
        <v>75.266389459799996</v>
      </c>
      <c r="AQ22" s="4">
        <v>76.056411357800002</v>
      </c>
      <c r="AR22" t="s">
        <v>63</v>
      </c>
      <c r="AS22" t="s">
        <v>296</v>
      </c>
      <c r="AU22" t="s">
        <v>44</v>
      </c>
      <c r="AV22" s="6" t="s">
        <v>508</v>
      </c>
    </row>
    <row r="23" spans="1:48">
      <c r="A23" s="6" t="s">
        <v>510</v>
      </c>
      <c r="B23" t="str">
        <f t="shared" ca="1" si="0"/>
        <v xml:space="preserve">Белиз </v>
      </c>
      <c r="D23" t="str">
        <f t="shared" ca="1" si="1"/>
        <v>Услуги</v>
      </c>
      <c r="E23" s="4">
        <v>60.453274919400002</v>
      </c>
      <c r="F23" s="4">
        <v>60.438053934099997</v>
      </c>
      <c r="G23" s="4">
        <v>60.224771226100003</v>
      </c>
      <c r="H23" s="4">
        <v>59.820332574699997</v>
      </c>
      <c r="I23" s="4">
        <v>49.712896112400003</v>
      </c>
      <c r="J23" s="4">
        <v>47.912259006799999</v>
      </c>
      <c r="K23" s="4">
        <v>56.309427815299998</v>
      </c>
      <c r="L23" s="4">
        <v>53.736207559999997</v>
      </c>
      <c r="M23" s="4">
        <v>52.801594218799998</v>
      </c>
      <c r="N23" s="4">
        <v>55.313782049899999</v>
      </c>
      <c r="O23" s="4">
        <v>43.5747500425</v>
      </c>
      <c r="P23" s="4">
        <v>48.560695070500003</v>
      </c>
      <c r="Q23" s="4">
        <v>54.9962524333</v>
      </c>
      <c r="R23" s="4">
        <v>55.7462272271</v>
      </c>
      <c r="S23" s="4">
        <v>53.698357395000002</v>
      </c>
      <c r="T23" s="4">
        <v>55.896530075999998</v>
      </c>
      <c r="U23" s="4">
        <v>55.862749938299999</v>
      </c>
      <c r="V23" s="4">
        <v>51.134062373399999</v>
      </c>
      <c r="W23" s="4">
        <v>51.194786386700002</v>
      </c>
      <c r="X23" s="4">
        <v>53.112870672299998</v>
      </c>
      <c r="Y23" s="4">
        <v>53.8385688125</v>
      </c>
      <c r="Z23" s="4">
        <v>55.009874917700003</v>
      </c>
      <c r="AA23" s="4">
        <v>59.165256627200002</v>
      </c>
      <c r="AB23" s="4">
        <v>60.090850097299999</v>
      </c>
      <c r="AC23" s="4">
        <v>59.317073170699999</v>
      </c>
      <c r="AD23" s="4">
        <v>59.062384643800002</v>
      </c>
      <c r="AE23" s="4">
        <v>61.992914083300001</v>
      </c>
      <c r="AF23" s="4">
        <v>63.190343869400003</v>
      </c>
      <c r="AG23" s="4">
        <v>64.026812313799994</v>
      </c>
      <c r="AH23" s="4">
        <v>64.589989350400003</v>
      </c>
      <c r="AI23" s="4">
        <v>62.9798657718</v>
      </c>
      <c r="AJ23" s="4">
        <v>65.583151628500005</v>
      </c>
      <c r="AK23" s="4">
        <v>67.022864306599999</v>
      </c>
      <c r="AL23" s="4">
        <v>67.5937796109</v>
      </c>
      <c r="AM23" s="4">
        <v>67.5313152401</v>
      </c>
      <c r="AN23" s="4">
        <v>68.960086618399998</v>
      </c>
      <c r="AO23" s="4">
        <v>66.781115879799998</v>
      </c>
      <c r="AP23" s="4">
        <v>67.8803809196</v>
      </c>
      <c r="AQ23" s="4">
        <v>67.501200640700006</v>
      </c>
      <c r="AR23" t="s">
        <v>64</v>
      </c>
      <c r="AS23" t="s">
        <v>297</v>
      </c>
      <c r="AU23" t="s">
        <v>44</v>
      </c>
      <c r="AV23" s="6" t="s">
        <v>508</v>
      </c>
    </row>
    <row r="24" spans="1:48">
      <c r="A24" s="6" t="s">
        <v>510</v>
      </c>
      <c r="B24" t="str">
        <f t="shared" ca="1" si="0"/>
        <v>Бенин</v>
      </c>
      <c r="D24" t="str">
        <f t="shared" ca="1" si="1"/>
        <v>Услуги</v>
      </c>
      <c r="E24" s="4">
        <v>46.890933632500001</v>
      </c>
      <c r="F24" s="4">
        <v>47.782434418400001</v>
      </c>
      <c r="G24" s="4">
        <v>46.9822315272</v>
      </c>
      <c r="H24" s="4">
        <v>47.706422080300001</v>
      </c>
      <c r="I24" s="4">
        <v>50.294301125700002</v>
      </c>
      <c r="J24" s="4">
        <v>52.035614162199998</v>
      </c>
      <c r="K24" s="4">
        <v>49.711285742000001</v>
      </c>
      <c r="L24" s="4">
        <v>50.042045031900003</v>
      </c>
      <c r="M24" s="4">
        <v>46.130328864500001</v>
      </c>
      <c r="N24" s="4">
        <v>46.179317433800001</v>
      </c>
      <c r="O24" s="4">
        <v>50.582587809000003</v>
      </c>
      <c r="P24" s="4">
        <v>49.272595899599999</v>
      </c>
      <c r="Q24" s="4">
        <v>47.019865757300003</v>
      </c>
      <c r="R24" s="4">
        <v>47.597406167300001</v>
      </c>
      <c r="S24" s="4">
        <v>45.787097140999997</v>
      </c>
      <c r="T24" s="4">
        <v>47.735405638400003</v>
      </c>
      <c r="U24" s="4">
        <v>49.877663249800001</v>
      </c>
      <c r="V24" s="4">
        <v>50.235376044600002</v>
      </c>
      <c r="W24" s="4">
        <v>48.697126895499999</v>
      </c>
      <c r="X24" s="4">
        <v>47.663697888900003</v>
      </c>
      <c r="Y24" s="4">
        <v>51.9035775778</v>
      </c>
      <c r="Z24" s="4">
        <v>51.660245826599997</v>
      </c>
      <c r="AA24" s="4">
        <v>52.138668506400002</v>
      </c>
      <c r="AB24" s="4">
        <v>51.526965562100003</v>
      </c>
      <c r="AC24" s="4">
        <v>49.142373770200003</v>
      </c>
      <c r="AD24" s="4">
        <v>50.279197191999998</v>
      </c>
      <c r="AE24" s="4">
        <v>47.418683829199999</v>
      </c>
      <c r="AF24" s="4">
        <v>47.6891536109</v>
      </c>
      <c r="AG24" s="4">
        <v>47.6109993484</v>
      </c>
      <c r="AH24" s="4">
        <v>47.734942010399998</v>
      </c>
      <c r="AI24" s="4">
        <v>48.242366498099997</v>
      </c>
      <c r="AJ24" s="4">
        <v>48.177929200400001</v>
      </c>
      <c r="AK24" s="4">
        <v>48.547175691500001</v>
      </c>
      <c r="AL24" s="4">
        <v>50.166507515100001</v>
      </c>
      <c r="AM24" s="4">
        <v>50.156307774399998</v>
      </c>
      <c r="AN24" s="4">
        <v>50.226707437500004</v>
      </c>
      <c r="AO24" s="4">
        <v>50.459550109399999</v>
      </c>
      <c r="AP24" s="4">
        <v>51.556099229200001</v>
      </c>
      <c r="AQ24" s="4">
        <v>50.945131932599999</v>
      </c>
      <c r="AR24" t="s">
        <v>65</v>
      </c>
      <c r="AS24" t="s">
        <v>298</v>
      </c>
      <c r="AU24" t="s">
        <v>44</v>
      </c>
      <c r="AV24" s="6" t="s">
        <v>508</v>
      </c>
    </row>
    <row r="25" spans="1:48">
      <c r="A25" s="6" t="s">
        <v>512</v>
      </c>
      <c r="B25" t="str">
        <f t="shared" ca="1" si="0"/>
        <v>Бермуды</v>
      </c>
      <c r="D25" t="str">
        <f t="shared" ca="1" si="1"/>
        <v>Услуги</v>
      </c>
      <c r="E25" s="4">
        <v>88.873581084400001</v>
      </c>
      <c r="F25" s="4">
        <v>88.873604496599995</v>
      </c>
      <c r="G25" s="4">
        <v>88.873528260499995</v>
      </c>
      <c r="H25" s="4">
        <v>88.873474145000003</v>
      </c>
      <c r="I25" s="4">
        <v>88.873548583000002</v>
      </c>
      <c r="J25" s="4">
        <v>88.873751919599997</v>
      </c>
      <c r="K25" s="4">
        <v>88.873719289999997</v>
      </c>
      <c r="L25" s="4">
        <v>88.873146288200005</v>
      </c>
      <c r="M25" s="4">
        <v>88.873204652499993</v>
      </c>
      <c r="N25" s="4">
        <v>88.873920665699998</v>
      </c>
      <c r="O25" s="4">
        <v>88.874769830800005</v>
      </c>
      <c r="P25" s="4">
        <v>88.873555010600001</v>
      </c>
      <c r="Q25" s="4">
        <v>88.870280639900002</v>
      </c>
      <c r="R25" s="4">
        <v>88.873496471500005</v>
      </c>
      <c r="S25" s="4">
        <v>88.877501007700005</v>
      </c>
      <c r="T25" s="4">
        <v>88.879015429899994</v>
      </c>
      <c r="U25" s="4">
        <v>88.867480554599993</v>
      </c>
      <c r="V25" s="4">
        <v>88.853907255999999</v>
      </c>
      <c r="W25" s="4">
        <v>88.889574814499994</v>
      </c>
      <c r="X25" s="4">
        <v>88.897519656699998</v>
      </c>
      <c r="Y25" s="4">
        <v>88.886584021800005</v>
      </c>
      <c r="Z25" s="4">
        <v>88.809751558900004</v>
      </c>
      <c r="AA25" s="4">
        <v>88.786020422600004</v>
      </c>
      <c r="AB25" s="4">
        <v>89.067800810999998</v>
      </c>
      <c r="AC25" s="4">
        <v>88.937192381700001</v>
      </c>
      <c r="AD25" s="4">
        <v>88.831985838199998</v>
      </c>
      <c r="AE25" s="4">
        <v>88.422567329299994</v>
      </c>
      <c r="AF25" s="4">
        <v>88.667709511300004</v>
      </c>
      <c r="AG25" s="4">
        <v>90.4693005938</v>
      </c>
      <c r="AH25" s="4">
        <v>88.287155321599997</v>
      </c>
      <c r="AI25" s="4">
        <v>88.307163106199994</v>
      </c>
      <c r="AJ25" s="4">
        <v>89.075074201800007</v>
      </c>
      <c r="AK25" s="4">
        <v>89.691253028199995</v>
      </c>
      <c r="AL25" s="4">
        <v>89.597728622199995</v>
      </c>
      <c r="AM25" s="4">
        <v>89.589876654500003</v>
      </c>
      <c r="AN25" s="4">
        <v>89.487671094800007</v>
      </c>
      <c r="AO25" s="4">
        <v>90.447843387600003</v>
      </c>
      <c r="AP25" s="4">
        <v>91.136220231699994</v>
      </c>
      <c r="AQ25" s="4">
        <v>89.812507344899998</v>
      </c>
      <c r="AR25" t="s">
        <v>66</v>
      </c>
      <c r="AS25" t="s">
        <v>299</v>
      </c>
      <c r="AU25" t="s">
        <v>44</v>
      </c>
      <c r="AV25" s="6" t="s">
        <v>508</v>
      </c>
    </row>
    <row r="26" spans="1:48">
      <c r="A26" s="6" t="s">
        <v>510</v>
      </c>
      <c r="B26" t="str">
        <f t="shared" ca="1" si="0"/>
        <v>Бутан</v>
      </c>
      <c r="D26" t="str">
        <f t="shared" ca="1" si="1"/>
        <v>Услуги</v>
      </c>
      <c r="E26" s="4">
        <v>36.676259825199999</v>
      </c>
      <c r="F26" s="4">
        <v>36.688376788699998</v>
      </c>
      <c r="G26" s="4">
        <v>36.695184318300001</v>
      </c>
      <c r="H26" s="4">
        <v>36.645219835399999</v>
      </c>
      <c r="I26" s="4">
        <v>36.724730807599997</v>
      </c>
      <c r="J26" s="4">
        <v>36.715606405999999</v>
      </c>
      <c r="K26" s="4">
        <v>36.495356472099999</v>
      </c>
      <c r="L26" s="4">
        <v>36.963378433800003</v>
      </c>
      <c r="M26" s="4">
        <v>36.688242500299999</v>
      </c>
      <c r="N26" s="4">
        <v>35.835094685500003</v>
      </c>
      <c r="O26" s="4">
        <v>38.3709918124</v>
      </c>
      <c r="P26" s="4">
        <v>35.865158934100002</v>
      </c>
      <c r="Q26" s="4">
        <v>33.2805413902</v>
      </c>
      <c r="R26" s="4">
        <v>31.135389137800001</v>
      </c>
      <c r="S26" s="4">
        <v>31.613911826100001</v>
      </c>
      <c r="T26" s="4">
        <v>33.823577639600003</v>
      </c>
      <c r="U26" s="4">
        <v>33.738128691599997</v>
      </c>
      <c r="V26" s="4">
        <v>32.208094285900003</v>
      </c>
      <c r="W26" s="4">
        <v>33.453001110899997</v>
      </c>
      <c r="X26" s="4">
        <v>33.9428497695</v>
      </c>
      <c r="Y26" s="4">
        <v>32.952574196400001</v>
      </c>
      <c r="Z26" s="4">
        <v>33.604696949199997</v>
      </c>
      <c r="AA26" s="4">
        <v>32.864520841400001</v>
      </c>
      <c r="AB26" s="4">
        <v>33.578594830599997</v>
      </c>
      <c r="AC26" s="4">
        <v>31.676753905599998</v>
      </c>
      <c r="AD26" s="4">
        <v>31.162337373300002</v>
      </c>
      <c r="AE26" s="4">
        <v>32.371193552400001</v>
      </c>
      <c r="AF26" s="4">
        <v>32.380242512599999</v>
      </c>
      <c r="AG26" s="4">
        <v>34.126225230700001</v>
      </c>
      <c r="AH26" s="4">
        <v>34.085841821099997</v>
      </c>
      <c r="AI26" s="4">
        <v>36.1511488043</v>
      </c>
      <c r="AJ26" s="4">
        <v>35.503461733000002</v>
      </c>
      <c r="AK26" s="4">
        <v>34.797995615399998</v>
      </c>
      <c r="AL26" s="4">
        <v>35.1152640054</v>
      </c>
      <c r="AM26" s="4">
        <v>36.9785721907</v>
      </c>
      <c r="AN26" s="4">
        <v>39.243702530999997</v>
      </c>
      <c r="AO26" s="4">
        <v>39.2204919825</v>
      </c>
      <c r="AP26" s="4">
        <v>34.294193729500002</v>
      </c>
      <c r="AQ26" s="4">
        <v>37.576709507499999</v>
      </c>
      <c r="AR26" t="s">
        <v>67</v>
      </c>
      <c r="AS26" t="s">
        <v>300</v>
      </c>
      <c r="AU26" t="s">
        <v>44</v>
      </c>
      <c r="AV26" s="6" t="s">
        <v>508</v>
      </c>
    </row>
    <row r="27" spans="1:48">
      <c r="A27" s="6" t="s">
        <v>510</v>
      </c>
      <c r="B27" t="str">
        <f t="shared" ca="1" si="0"/>
        <v>Боливия</v>
      </c>
      <c r="D27" t="str">
        <f t="shared" ca="1" si="1"/>
        <v>Услуги</v>
      </c>
      <c r="E27" s="4">
        <v>45.4545454545</v>
      </c>
      <c r="F27" s="4">
        <v>50</v>
      </c>
      <c r="G27" s="4">
        <v>46.666666666700003</v>
      </c>
      <c r="H27" s="4">
        <v>45.833333333299997</v>
      </c>
      <c r="I27" s="4">
        <v>38.461538461499998</v>
      </c>
      <c r="J27" s="4">
        <v>46.666666666700003</v>
      </c>
      <c r="K27" s="4">
        <v>48.148148148099999</v>
      </c>
      <c r="L27" s="4">
        <v>45.161290322600003</v>
      </c>
      <c r="M27" s="4">
        <v>47.297297297299998</v>
      </c>
      <c r="N27" s="4">
        <v>48.314606741600002</v>
      </c>
      <c r="O27" s="4">
        <v>45.901639344300001</v>
      </c>
      <c r="P27" s="4">
        <v>47.368421052599999</v>
      </c>
      <c r="Q27" s="4">
        <v>44.776119403000003</v>
      </c>
      <c r="R27" s="4">
        <v>46.6032608696</v>
      </c>
      <c r="S27" s="4">
        <v>43.733938667099999</v>
      </c>
      <c r="T27" s="4">
        <v>42.816242876499999</v>
      </c>
      <c r="U27" s="4">
        <v>44.8989732223</v>
      </c>
      <c r="V27" s="4">
        <v>49.741851237699997</v>
      </c>
      <c r="W27" s="4">
        <v>49.586846509399997</v>
      </c>
      <c r="X27" s="4">
        <v>49.839160144099999</v>
      </c>
      <c r="Y27" s="4">
        <v>49.397772047899998</v>
      </c>
      <c r="Z27" s="4">
        <v>50.248426590299999</v>
      </c>
      <c r="AA27" s="4">
        <v>51.600809037499999</v>
      </c>
      <c r="AB27" s="4">
        <v>53.072353254100001</v>
      </c>
      <c r="AC27" s="4">
        <v>52.696997198399998</v>
      </c>
      <c r="AD27" s="4">
        <v>51.500957330399999</v>
      </c>
      <c r="AE27" s="4">
        <v>52.995442549700002</v>
      </c>
      <c r="AF27" s="4">
        <v>54.342859280699997</v>
      </c>
      <c r="AG27" s="4">
        <v>57.161205511799999</v>
      </c>
      <c r="AH27" s="4">
        <v>58.539131329900002</v>
      </c>
      <c r="AI27" s="4">
        <v>57.4047987107</v>
      </c>
      <c r="AJ27" s="4">
        <v>57.652157140699998</v>
      </c>
      <c r="AK27" s="4">
        <v>57.644182260999997</v>
      </c>
      <c r="AL27" s="4">
        <v>56.7899929059</v>
      </c>
      <c r="AM27" s="4">
        <v>55.099632232200001</v>
      </c>
      <c r="AN27" s="4">
        <v>55.159068898599998</v>
      </c>
      <c r="AO27" s="4">
        <v>52.778941288600002</v>
      </c>
      <c r="AP27" s="4">
        <v>52.604008720000003</v>
      </c>
      <c r="AQ27" s="4">
        <v>50.195191399499997</v>
      </c>
      <c r="AR27" t="s">
        <v>68</v>
      </c>
      <c r="AS27" t="s">
        <v>301</v>
      </c>
      <c r="AU27" t="s">
        <v>44</v>
      </c>
      <c r="AV27" s="6" t="s">
        <v>508</v>
      </c>
    </row>
    <row r="28" spans="1:48">
      <c r="A28" s="6" t="s">
        <v>511</v>
      </c>
      <c r="B28" t="str">
        <f t="shared" ca="1" si="0"/>
        <v>Босния и Герцеговина</v>
      </c>
      <c r="D28" t="str">
        <f t="shared" ca="1" si="1"/>
        <v>Услуги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>
        <v>59.279290357599997</v>
      </c>
      <c r="AB28" s="4">
        <v>59.082859461200002</v>
      </c>
      <c r="AC28" s="4">
        <v>59.2013263049</v>
      </c>
      <c r="AD28" s="4">
        <v>59.553778857200001</v>
      </c>
      <c r="AE28" s="4">
        <v>58.493790658099996</v>
      </c>
      <c r="AF28" s="4">
        <v>59.556637175399999</v>
      </c>
      <c r="AG28" s="4">
        <v>60.6128521726</v>
      </c>
      <c r="AH28" s="4">
        <v>55.321701058099997</v>
      </c>
      <c r="AI28" s="4">
        <v>62.7455070416</v>
      </c>
      <c r="AJ28" s="4">
        <v>63.804593514499999</v>
      </c>
      <c r="AK28" s="4">
        <v>65.932847021399994</v>
      </c>
      <c r="AL28" s="4">
        <v>65.921420351799995</v>
      </c>
      <c r="AM28" s="4">
        <v>65.225859615000005</v>
      </c>
      <c r="AN28" s="4">
        <v>65.390782960300001</v>
      </c>
      <c r="AO28" s="4">
        <v>65.566245362499998</v>
      </c>
      <c r="AP28" s="4">
        <v>65.2178733784</v>
      </c>
      <c r="AQ28" s="4">
        <v>65.391519594200005</v>
      </c>
      <c r="AR28" t="s">
        <v>69</v>
      </c>
      <c r="AS28" t="s">
        <v>302</v>
      </c>
      <c r="AU28" t="s">
        <v>44</v>
      </c>
      <c r="AV28" s="6" t="s">
        <v>508</v>
      </c>
    </row>
    <row r="29" spans="1:48">
      <c r="A29" s="6" t="s">
        <v>510</v>
      </c>
      <c r="B29" t="str">
        <f t="shared" ca="1" si="0"/>
        <v>Ботсвана</v>
      </c>
      <c r="D29" t="str">
        <f t="shared" ca="1" si="1"/>
        <v>Услуги</v>
      </c>
      <c r="E29" s="4">
        <v>39.340735458300003</v>
      </c>
      <c r="F29" s="4">
        <v>38.596263529600002</v>
      </c>
      <c r="G29" s="4">
        <v>41.295938104400001</v>
      </c>
      <c r="H29" s="4">
        <v>38.003658211800001</v>
      </c>
      <c r="I29" s="4">
        <v>36.275626423699997</v>
      </c>
      <c r="J29" s="4">
        <v>37.578087457999999</v>
      </c>
      <c r="K29" s="4">
        <v>40.133897110600003</v>
      </c>
      <c r="L29" s="4">
        <v>41.769858048899998</v>
      </c>
      <c r="M29" s="4">
        <v>41.467262687400002</v>
      </c>
      <c r="N29" s="4">
        <v>38.609296964999999</v>
      </c>
      <c r="O29" s="4">
        <v>37.0956249109</v>
      </c>
      <c r="P29" s="4">
        <v>38.307575373699997</v>
      </c>
      <c r="Q29" s="4">
        <v>43.5818695492</v>
      </c>
      <c r="R29" s="4">
        <v>39.647451167200003</v>
      </c>
      <c r="S29" s="4">
        <v>38.407920792100001</v>
      </c>
      <c r="T29" s="4">
        <v>35.516431924899997</v>
      </c>
      <c r="U29" s="4">
        <v>33.238218763500001</v>
      </c>
      <c r="V29" s="4">
        <v>34.438478579200002</v>
      </c>
      <c r="W29" s="4">
        <v>32.222620986700001</v>
      </c>
      <c r="X29" s="4">
        <v>29.324646658799999</v>
      </c>
      <c r="Y29" s="4">
        <v>34.019712775000002</v>
      </c>
      <c r="Z29" s="4">
        <v>37.072882524199997</v>
      </c>
      <c r="AA29" s="4">
        <v>38.2836306811</v>
      </c>
      <c r="AB29" s="4">
        <v>42.643692011100001</v>
      </c>
      <c r="AC29" s="4">
        <v>44.266057248199999</v>
      </c>
      <c r="AD29" s="4">
        <v>46.212380301000003</v>
      </c>
      <c r="AE29" s="4">
        <v>46.391728457600003</v>
      </c>
      <c r="AF29" s="4">
        <v>42.811588308300003</v>
      </c>
      <c r="AG29" s="4">
        <v>43.793342972799998</v>
      </c>
      <c r="AH29" s="4">
        <v>44.875041655700002</v>
      </c>
      <c r="AI29" s="4">
        <v>42.506620915900001</v>
      </c>
      <c r="AJ29" s="4">
        <v>38.951693209399998</v>
      </c>
      <c r="AK29" s="4">
        <v>43.193265826599998</v>
      </c>
      <c r="AL29" s="4">
        <v>46.847245606400001</v>
      </c>
      <c r="AM29" s="4">
        <v>48.479678570200001</v>
      </c>
      <c r="AN29" s="4">
        <v>46.279136605700003</v>
      </c>
      <c r="AO29" s="4">
        <v>46.8038669114</v>
      </c>
      <c r="AP29" s="4">
        <v>43.607416825000001</v>
      </c>
      <c r="AQ29" s="4">
        <v>46.393666100399997</v>
      </c>
      <c r="AR29" t="s">
        <v>70</v>
      </c>
      <c r="AS29" t="s">
        <v>303</v>
      </c>
      <c r="AU29" t="s">
        <v>44</v>
      </c>
      <c r="AV29" s="6" t="s">
        <v>508</v>
      </c>
    </row>
    <row r="30" spans="1:48">
      <c r="A30" s="6" t="s">
        <v>510</v>
      </c>
      <c r="B30" t="str">
        <f t="shared" ca="1" si="0"/>
        <v>Бразилия</v>
      </c>
      <c r="D30" t="str">
        <f t="shared" ca="1" si="1"/>
        <v>Услуги</v>
      </c>
      <c r="E30" s="4">
        <v>52.6097645539</v>
      </c>
      <c r="F30" s="4">
        <v>51.611142726499999</v>
      </c>
      <c r="G30" s="4">
        <v>50.754910583399997</v>
      </c>
      <c r="H30" s="4">
        <v>48.487641366299997</v>
      </c>
      <c r="I30" s="4">
        <v>48.069040238200003</v>
      </c>
      <c r="J30" s="4">
        <v>48.881411534999998</v>
      </c>
      <c r="K30" s="4">
        <v>49.236237871100002</v>
      </c>
      <c r="L30" s="4">
        <v>48.753859175099997</v>
      </c>
      <c r="M30" s="4">
        <v>50.2455037203</v>
      </c>
      <c r="N30" s="4">
        <v>50.054691707300002</v>
      </c>
      <c r="O30" s="4">
        <v>50</v>
      </c>
      <c r="P30" s="4">
        <v>54.066437571599998</v>
      </c>
      <c r="Q30" s="4">
        <v>51.932239279999997</v>
      </c>
      <c r="R30" s="4">
        <v>51.660939289799998</v>
      </c>
      <c r="S30" s="4">
        <v>48.827662979199999</v>
      </c>
      <c r="T30" s="4">
        <v>49.442343128700003</v>
      </c>
      <c r="U30" s="4">
        <v>47.645835785199999</v>
      </c>
      <c r="V30" s="4">
        <v>51.506036554799998</v>
      </c>
      <c r="W30" s="4">
        <v>53.282841394800002</v>
      </c>
      <c r="X30" s="4">
        <v>58.623017691599998</v>
      </c>
      <c r="Y30" s="4">
        <v>52.926373576000003</v>
      </c>
      <c r="Z30" s="4">
        <v>53.5660027403</v>
      </c>
      <c r="AA30" s="4">
        <v>62.517882640800003</v>
      </c>
      <c r="AB30" s="4">
        <v>62.461482691000001</v>
      </c>
      <c r="AC30" s="4">
        <v>56.310032962400001</v>
      </c>
      <c r="AD30" s="4">
        <v>66.703026112299995</v>
      </c>
      <c r="AE30" s="4">
        <v>68.502544220999994</v>
      </c>
      <c r="AF30" s="4">
        <v>68.474734207500006</v>
      </c>
      <c r="AG30" s="4">
        <v>68.816866571099993</v>
      </c>
      <c r="AH30" s="4">
        <v>68.581045398000001</v>
      </c>
      <c r="AI30" s="4">
        <v>66.665426839800006</v>
      </c>
      <c r="AJ30" s="4">
        <v>67.103010603300007</v>
      </c>
      <c r="AK30" s="4">
        <v>66.330434700599994</v>
      </c>
      <c r="AL30" s="4">
        <v>64.768253260199998</v>
      </c>
      <c r="AM30" s="4">
        <v>62.9730209847</v>
      </c>
      <c r="AN30" s="4">
        <v>65.016802795299995</v>
      </c>
      <c r="AO30" s="4">
        <v>65.753213933599994</v>
      </c>
      <c r="AP30" s="4">
        <v>65.966740108799996</v>
      </c>
      <c r="AQ30" s="4">
        <v>65.162413213600004</v>
      </c>
      <c r="AR30" t="s">
        <v>71</v>
      </c>
      <c r="AS30" t="s">
        <v>304</v>
      </c>
      <c r="AU30" t="s">
        <v>44</v>
      </c>
      <c r="AV30" s="6" t="s">
        <v>508</v>
      </c>
    </row>
    <row r="31" spans="1:48">
      <c r="A31" s="6"/>
      <c r="B31" t="str">
        <f t="shared" ca="1" si="0"/>
        <v>Британский Виргинские о-ва</v>
      </c>
      <c r="D31" t="str">
        <f t="shared" ca="1" si="1"/>
        <v>Услуги</v>
      </c>
      <c r="E31" s="4">
        <v>75.009988818300002</v>
      </c>
      <c r="F31" s="4">
        <v>80.226686387000001</v>
      </c>
      <c r="G31" s="4">
        <v>82.8438195632</v>
      </c>
      <c r="H31" s="4">
        <v>83.453474119099994</v>
      </c>
      <c r="I31" s="4">
        <v>82.939712921600005</v>
      </c>
      <c r="J31" s="4">
        <v>82.4637965963</v>
      </c>
      <c r="K31" s="4">
        <v>83.797022959299994</v>
      </c>
      <c r="L31" s="4">
        <v>84.633759260800005</v>
      </c>
      <c r="M31" s="4">
        <v>85.727333326099995</v>
      </c>
      <c r="N31" s="4">
        <v>87.167950556199997</v>
      </c>
      <c r="O31" s="4">
        <v>88.146284701100001</v>
      </c>
      <c r="P31" s="4">
        <v>87.711088700600001</v>
      </c>
      <c r="Q31" s="4">
        <v>86.549138038699994</v>
      </c>
      <c r="R31" s="4">
        <v>85.311856511299993</v>
      </c>
      <c r="S31" s="4">
        <v>85.496719689000003</v>
      </c>
      <c r="T31" s="4">
        <v>86.394890527100003</v>
      </c>
      <c r="U31" s="4">
        <v>86.511133596500002</v>
      </c>
      <c r="V31" s="4">
        <v>86.530950296599997</v>
      </c>
      <c r="W31" s="4">
        <v>86.654624437699994</v>
      </c>
      <c r="X31" s="4">
        <v>86.540579710100005</v>
      </c>
      <c r="Y31" s="4">
        <v>86.138673146900004</v>
      </c>
      <c r="Z31" s="4">
        <v>88.237908303099999</v>
      </c>
      <c r="AA31" s="4">
        <v>85.269025139299998</v>
      </c>
      <c r="AB31" s="4">
        <v>84.949762475300005</v>
      </c>
      <c r="AC31" s="4">
        <v>85.109329211299993</v>
      </c>
      <c r="AD31" s="4">
        <v>84.912412808900001</v>
      </c>
      <c r="AE31" s="4">
        <v>86.590701751599994</v>
      </c>
      <c r="AF31" s="4">
        <v>85.6251728254</v>
      </c>
      <c r="AG31" s="4">
        <v>84.759845596299996</v>
      </c>
      <c r="AH31" s="4">
        <v>85.986583483499999</v>
      </c>
      <c r="AI31" s="4">
        <v>87.022861280599997</v>
      </c>
      <c r="AJ31" s="4">
        <v>84.945672893600005</v>
      </c>
      <c r="AK31" s="4">
        <v>83.2769290273</v>
      </c>
      <c r="AL31" s="4">
        <v>86.509910708500001</v>
      </c>
      <c r="AM31" s="4">
        <v>88.337232424199996</v>
      </c>
      <c r="AN31" s="4">
        <v>87.626015568499994</v>
      </c>
      <c r="AO31" s="4">
        <v>89.564797167899997</v>
      </c>
      <c r="AP31" s="4">
        <v>87.789960319100004</v>
      </c>
      <c r="AQ31" s="4">
        <v>87.969020336900002</v>
      </c>
      <c r="AR31" t="s">
        <v>72</v>
      </c>
      <c r="AS31" t="s">
        <v>305</v>
      </c>
      <c r="AU31" t="s">
        <v>44</v>
      </c>
      <c r="AV31" s="6" t="s">
        <v>508</v>
      </c>
    </row>
    <row r="32" spans="1:48">
      <c r="A32" s="6" t="s">
        <v>510</v>
      </c>
      <c r="B32" t="str">
        <f t="shared" ca="1" si="0"/>
        <v>Бруней Дарэссалам</v>
      </c>
      <c r="D32" t="str">
        <f t="shared" ca="1" si="1"/>
        <v>Услуги</v>
      </c>
      <c r="E32" s="4">
        <v>5.6034353878000003</v>
      </c>
      <c r="F32" s="4">
        <v>5.519583635</v>
      </c>
      <c r="G32" s="4">
        <v>5.6575358002999998</v>
      </c>
      <c r="H32" s="4">
        <v>5.6331333878000001</v>
      </c>
      <c r="I32" s="4">
        <v>5.2675647263999998</v>
      </c>
      <c r="J32" s="4">
        <v>6.0705077751000003</v>
      </c>
      <c r="K32" s="4">
        <v>5.5600158414000003</v>
      </c>
      <c r="L32" s="4">
        <v>8.4853441126</v>
      </c>
      <c r="M32" s="4">
        <v>10.6234985779</v>
      </c>
      <c r="N32" s="4">
        <v>8.6622397136</v>
      </c>
      <c r="O32" s="4">
        <v>7.6945152988999999</v>
      </c>
      <c r="P32" s="4">
        <v>9.9711764191000007</v>
      </c>
      <c r="Q32" s="4">
        <v>11.6713052728</v>
      </c>
      <c r="R32" s="4">
        <v>13.2876860605</v>
      </c>
      <c r="S32" s="4">
        <v>15.849397596299999</v>
      </c>
      <c r="T32" s="4">
        <v>16.984695695399999</v>
      </c>
      <c r="U32" s="4">
        <v>26.458293637600001</v>
      </c>
      <c r="V32" s="4">
        <v>26.364598041499999</v>
      </c>
      <c r="W32" s="4">
        <v>32.015416870099997</v>
      </c>
      <c r="X32" s="4">
        <v>31.8612052844</v>
      </c>
      <c r="Y32" s="4">
        <v>30.521452341100002</v>
      </c>
      <c r="Z32" s="4">
        <v>32.5835464516</v>
      </c>
      <c r="AA32" s="4">
        <v>35.708171534800002</v>
      </c>
      <c r="AB32" s="4">
        <v>38.496653883599997</v>
      </c>
      <c r="AC32" s="4">
        <v>41.387145387399997</v>
      </c>
      <c r="AD32" s="4">
        <v>40.752559314499997</v>
      </c>
      <c r="AE32" s="4">
        <v>42.017959143600002</v>
      </c>
      <c r="AF32" s="4">
        <v>42.716433385199998</v>
      </c>
      <c r="AG32" s="4">
        <v>47.042336627799997</v>
      </c>
      <c r="AH32" s="4">
        <v>43.580864435000002</v>
      </c>
      <c r="AI32" s="4">
        <v>35.3058016739</v>
      </c>
      <c r="AJ32" s="4">
        <v>38.822646302599999</v>
      </c>
      <c r="AK32" s="4">
        <v>38.243842804700002</v>
      </c>
      <c r="AL32" s="4">
        <v>34.630029089499999</v>
      </c>
      <c r="AM32" s="4">
        <v>31.0201536631</v>
      </c>
      <c r="AN32" s="4">
        <v>27.492777147799998</v>
      </c>
      <c r="AO32" s="4">
        <v>25.9122567163</v>
      </c>
      <c r="AP32" s="4">
        <v>28.2748673848</v>
      </c>
      <c r="AQ32" s="4">
        <v>27.2231725828</v>
      </c>
      <c r="AR32" t="s">
        <v>73</v>
      </c>
      <c r="AS32" t="s">
        <v>306</v>
      </c>
      <c r="AU32" t="s">
        <v>44</v>
      </c>
      <c r="AV32" s="6" t="s">
        <v>508</v>
      </c>
    </row>
    <row r="33" spans="1:48">
      <c r="A33" s="6" t="s">
        <v>511</v>
      </c>
      <c r="B33" t="str">
        <f t="shared" ca="1" si="0"/>
        <v>Болгария</v>
      </c>
      <c r="D33" t="str">
        <f t="shared" ca="1" si="1"/>
        <v>Услуги</v>
      </c>
      <c r="E33" s="4">
        <v>30.5285599987</v>
      </c>
      <c r="F33" s="4">
        <v>30.532635608500001</v>
      </c>
      <c r="G33" s="4">
        <v>30.556421261299999</v>
      </c>
      <c r="H33" s="4">
        <v>30.496602106899999</v>
      </c>
      <c r="I33" s="4">
        <v>30.544900925</v>
      </c>
      <c r="J33" s="4">
        <v>30.627769631100001</v>
      </c>
      <c r="K33" s="4">
        <v>30.317125277199999</v>
      </c>
      <c r="L33" s="4">
        <v>30.6898347763</v>
      </c>
      <c r="M33" s="4">
        <v>30.876351220699998</v>
      </c>
      <c r="N33" s="4">
        <v>29.385169610199998</v>
      </c>
      <c r="O33" s="4">
        <v>31.807995037000001</v>
      </c>
      <c r="P33" s="4">
        <v>31.4358944863</v>
      </c>
      <c r="Q33" s="4">
        <v>24.911591355599999</v>
      </c>
      <c r="R33" s="4">
        <v>25.200739731500001</v>
      </c>
      <c r="S33" s="4">
        <v>24.233919829600001</v>
      </c>
      <c r="T33" s="4">
        <v>25.6000098174</v>
      </c>
      <c r="U33" s="4">
        <v>23.070666225099998</v>
      </c>
      <c r="V33" s="4">
        <v>32.469606818999999</v>
      </c>
      <c r="W33" s="4">
        <v>27.571447918299999</v>
      </c>
      <c r="X33" s="4">
        <v>29.665835329299998</v>
      </c>
      <c r="Y33" s="4">
        <v>30.827911335500001</v>
      </c>
      <c r="Z33" s="4">
        <v>48.158591162900002</v>
      </c>
      <c r="AA33" s="4">
        <v>47.486206522800003</v>
      </c>
      <c r="AB33" s="4">
        <v>54.358612437600001</v>
      </c>
      <c r="AC33" s="4">
        <v>55.573895922399998</v>
      </c>
      <c r="AD33" s="4">
        <v>54.267141018300002</v>
      </c>
      <c r="AE33" s="4">
        <v>53.927888674099997</v>
      </c>
      <c r="AF33" s="4">
        <v>45.517076142800001</v>
      </c>
      <c r="AG33" s="4">
        <v>49.256701616699999</v>
      </c>
      <c r="AH33" s="4">
        <v>54.814552828300002</v>
      </c>
      <c r="AI33" s="4">
        <v>56.0125420424</v>
      </c>
      <c r="AJ33" s="4">
        <v>56.986048770499998</v>
      </c>
      <c r="AK33" s="4">
        <v>59.100771105299998</v>
      </c>
      <c r="AL33" s="4">
        <v>59.134113593899997</v>
      </c>
      <c r="AM33" s="4">
        <v>59.777907286599998</v>
      </c>
      <c r="AN33" s="4">
        <v>61.199000170700003</v>
      </c>
      <c r="AO33" s="4">
        <v>60.552545940800002</v>
      </c>
      <c r="AP33" s="4">
        <v>61.459288329700001</v>
      </c>
      <c r="AQ33" s="4">
        <v>62.164793359199997</v>
      </c>
      <c r="AR33" t="s">
        <v>74</v>
      </c>
      <c r="AS33" t="s">
        <v>307</v>
      </c>
      <c r="AU33" t="s">
        <v>44</v>
      </c>
      <c r="AV33" s="6" t="s">
        <v>508</v>
      </c>
    </row>
    <row r="34" spans="1:48">
      <c r="A34" s="6" t="s">
        <v>510</v>
      </c>
      <c r="B34" t="str">
        <f t="shared" ca="1" si="0"/>
        <v>Буркина Фасо</v>
      </c>
      <c r="D34" t="str">
        <f t="shared" ca="1" si="1"/>
        <v>Услуги</v>
      </c>
      <c r="E34" s="4">
        <v>39.580541456799999</v>
      </c>
      <c r="F34" s="4">
        <v>36.573243611700001</v>
      </c>
      <c r="G34" s="4">
        <v>36.505669191800003</v>
      </c>
      <c r="H34" s="4">
        <v>35.664601202699998</v>
      </c>
      <c r="I34" s="4">
        <v>37.5530378244</v>
      </c>
      <c r="J34" s="4">
        <v>36.340648133499997</v>
      </c>
      <c r="K34" s="4">
        <v>36.711932724599997</v>
      </c>
      <c r="L34" s="4">
        <v>39.978959181199997</v>
      </c>
      <c r="M34" s="4">
        <v>38.914074086900001</v>
      </c>
      <c r="N34" s="4">
        <v>43.803839063600002</v>
      </c>
      <c r="O34" s="4">
        <v>43.952207550799997</v>
      </c>
      <c r="P34" s="4">
        <v>48.097088642000003</v>
      </c>
      <c r="Q34" s="4">
        <v>47.578458245500002</v>
      </c>
      <c r="R34" s="4">
        <v>45.704174821300001</v>
      </c>
      <c r="S34" s="4">
        <v>47.727092812599999</v>
      </c>
      <c r="T34" s="4">
        <v>45.3875626289</v>
      </c>
      <c r="U34" s="4">
        <v>48.0817286491</v>
      </c>
      <c r="V34" s="4">
        <v>48.358767636000003</v>
      </c>
      <c r="W34" s="4">
        <v>48.103792415199997</v>
      </c>
      <c r="X34" s="4">
        <v>48.645640074200003</v>
      </c>
      <c r="Y34" s="4">
        <v>50.555252349</v>
      </c>
      <c r="Z34" s="4">
        <v>49.4705168208</v>
      </c>
      <c r="AA34" s="4">
        <v>49.508440407199998</v>
      </c>
      <c r="AB34" s="4">
        <v>48.860030266700001</v>
      </c>
      <c r="AC34" s="4">
        <v>49.5744867887</v>
      </c>
      <c r="AD34" s="4">
        <v>43.289403264599997</v>
      </c>
      <c r="AE34" s="4">
        <v>41.104422054300002</v>
      </c>
      <c r="AF34" s="4">
        <v>42.418684687700001</v>
      </c>
      <c r="AG34" s="4">
        <v>41.652700030600002</v>
      </c>
      <c r="AH34" s="4">
        <v>42.683006929199998</v>
      </c>
      <c r="AI34" s="4">
        <v>46.310056838900003</v>
      </c>
      <c r="AJ34" s="4">
        <v>44.738506395599998</v>
      </c>
      <c r="AK34" s="4">
        <v>43.4915189325</v>
      </c>
      <c r="AL34" s="4">
        <v>42.803980308600003</v>
      </c>
      <c r="AM34" s="4">
        <v>45.039047249100001</v>
      </c>
      <c r="AN34" s="4">
        <v>44.207247537900002</v>
      </c>
      <c r="AO34" s="4">
        <v>44.8021111877</v>
      </c>
      <c r="AP34" s="4">
        <v>44.689770210100001</v>
      </c>
      <c r="AQ34" s="4">
        <v>44.828556293299997</v>
      </c>
      <c r="AR34" t="s">
        <v>75</v>
      </c>
      <c r="AS34" t="s">
        <v>308</v>
      </c>
      <c r="AU34" t="s">
        <v>44</v>
      </c>
      <c r="AV34" s="6" t="s">
        <v>508</v>
      </c>
    </row>
    <row r="35" spans="1:48">
      <c r="A35" s="6" t="s">
        <v>510</v>
      </c>
      <c r="B35" t="str">
        <f t="shared" ca="1" si="0"/>
        <v>Бурунди</v>
      </c>
      <c r="D35" t="str">
        <f t="shared" ca="1" si="1"/>
        <v>Услуги</v>
      </c>
      <c r="E35" s="4">
        <v>22.408876236699999</v>
      </c>
      <c r="F35" s="4">
        <v>22.869093320800001</v>
      </c>
      <c r="G35" s="4">
        <v>25.589247419100001</v>
      </c>
      <c r="H35" s="4">
        <v>23.274738297500001</v>
      </c>
      <c r="I35" s="4">
        <v>24.6902885893</v>
      </c>
      <c r="J35" s="4">
        <v>24.194125427900001</v>
      </c>
      <c r="K35" s="4">
        <v>25.4706109396</v>
      </c>
      <c r="L35" s="4">
        <v>26.565506405000001</v>
      </c>
      <c r="M35" s="4">
        <v>27.314443462700002</v>
      </c>
      <c r="N35" s="4">
        <v>28.048075302000001</v>
      </c>
      <c r="O35" s="4">
        <v>24.006483317099999</v>
      </c>
      <c r="P35" s="4">
        <v>24.981579691699999</v>
      </c>
      <c r="Q35" s="4">
        <v>26.945618165599999</v>
      </c>
      <c r="R35" s="4">
        <v>25.463529962999999</v>
      </c>
      <c r="S35" s="4">
        <v>27.8107810781</v>
      </c>
      <c r="T35" s="4">
        <v>27.2391904258</v>
      </c>
      <c r="U35" s="4">
        <v>30.575458289299998</v>
      </c>
      <c r="V35" s="4">
        <v>28.8919784717</v>
      </c>
      <c r="W35" s="4">
        <v>30.7432228461</v>
      </c>
      <c r="X35" s="4">
        <v>30.0181634942</v>
      </c>
      <c r="Y35" s="4">
        <v>26.5404842489</v>
      </c>
      <c r="Z35" s="4">
        <v>26.093169639599999</v>
      </c>
      <c r="AA35" s="4">
        <v>26.593789300600001</v>
      </c>
      <c r="AB35" s="4">
        <v>28.3104140204</v>
      </c>
      <c r="AC35" s="4">
        <v>30.712530712500001</v>
      </c>
      <c r="AD35" s="4">
        <v>32.614678898699999</v>
      </c>
      <c r="AE35" s="4">
        <v>29.814665591899999</v>
      </c>
      <c r="AF35" s="4">
        <v>29.9836867864</v>
      </c>
      <c r="AG35" s="4">
        <v>36.840659340899997</v>
      </c>
      <c r="AH35" s="4">
        <v>38.463356974</v>
      </c>
      <c r="AI35" s="4">
        <v>40.730151748499999</v>
      </c>
      <c r="AJ35" s="4">
        <v>41.444713478899999</v>
      </c>
      <c r="AK35" s="4">
        <v>40.874524714800003</v>
      </c>
      <c r="AL35" s="4">
        <v>40.992932253200003</v>
      </c>
      <c r="AM35" s="4">
        <v>40.998785670899998</v>
      </c>
      <c r="AN35" s="4">
        <v>44.886363636399999</v>
      </c>
      <c r="AO35" s="4">
        <v>42.291803056200003</v>
      </c>
      <c r="AP35" s="4">
        <v>42.724920327</v>
      </c>
      <c r="AQ35" s="4">
        <v>43.300683652499998</v>
      </c>
      <c r="AR35" t="s">
        <v>76</v>
      </c>
      <c r="AS35" t="s">
        <v>309</v>
      </c>
      <c r="AU35" t="s">
        <v>44</v>
      </c>
      <c r="AV35" s="6" t="s">
        <v>508</v>
      </c>
    </row>
    <row r="36" spans="1:48">
      <c r="A36" s="6" t="s">
        <v>510</v>
      </c>
      <c r="B36" t="str">
        <f t="shared" ca="1" si="0"/>
        <v>Камбоджа</v>
      </c>
      <c r="D36" t="str">
        <f t="shared" ca="1" si="1"/>
        <v>Услуги</v>
      </c>
      <c r="E36" s="4">
        <v>38.872919288399999</v>
      </c>
      <c r="F36" s="4">
        <v>38.870582818599999</v>
      </c>
      <c r="G36" s="4">
        <v>38.872304851899997</v>
      </c>
      <c r="H36" s="4">
        <v>38.880285599799997</v>
      </c>
      <c r="I36" s="4">
        <v>38.878181358200003</v>
      </c>
      <c r="J36" s="4">
        <v>38.863243124900002</v>
      </c>
      <c r="K36" s="4">
        <v>38.858902510100002</v>
      </c>
      <c r="L36" s="4">
        <v>38.880913162500001</v>
      </c>
      <c r="M36" s="4">
        <v>38.920221252600001</v>
      </c>
      <c r="N36" s="4">
        <v>38.8676606346</v>
      </c>
      <c r="O36" s="4">
        <v>38.788595785299997</v>
      </c>
      <c r="P36" s="4">
        <v>38.837217499600001</v>
      </c>
      <c r="Q36" s="4">
        <v>38.990924689899998</v>
      </c>
      <c r="R36" s="4">
        <v>39.117915330999999</v>
      </c>
      <c r="S36" s="4">
        <v>38.605977126100001</v>
      </c>
      <c r="T36" s="4">
        <v>38.394566067</v>
      </c>
      <c r="U36" s="4">
        <v>39.0798279483</v>
      </c>
      <c r="V36" s="4">
        <v>39.760907940499997</v>
      </c>
      <c r="W36" s="4">
        <v>39.777194135899997</v>
      </c>
      <c r="X36" s="4">
        <v>36.180061082400002</v>
      </c>
      <c r="Y36" s="4">
        <v>37.335755279200001</v>
      </c>
      <c r="Z36" s="4">
        <v>42.520200343799999</v>
      </c>
      <c r="AA36" s="4">
        <v>43.241145625400002</v>
      </c>
      <c r="AB36" s="4">
        <v>39.880574327300003</v>
      </c>
      <c r="AC36" s="4">
        <v>38.012587568500003</v>
      </c>
      <c r="AD36" s="4">
        <v>35.5149021967</v>
      </c>
      <c r="AE36" s="4">
        <v>37.703080132499998</v>
      </c>
      <c r="AF36" s="4">
        <v>36.579951818300003</v>
      </c>
      <c r="AG36" s="4">
        <v>36.256831808100003</v>
      </c>
      <c r="AH36" s="4">
        <v>37.550090899200001</v>
      </c>
      <c r="AI36" s="4">
        <v>39.132331433200001</v>
      </c>
      <c r="AJ36" s="4">
        <v>40.413145282000002</v>
      </c>
      <c r="AK36" s="4">
        <v>41.517531489</v>
      </c>
      <c r="AL36" s="4">
        <v>40.143637965000003</v>
      </c>
      <c r="AM36" s="4">
        <v>41.652518984499999</v>
      </c>
      <c r="AN36" s="4">
        <v>41.230200950799997</v>
      </c>
      <c r="AO36" s="4">
        <v>40.771738391900001</v>
      </c>
      <c r="AP36" s="4">
        <v>41.342775116600002</v>
      </c>
      <c r="AQ36" s="4">
        <v>41.113371419800004</v>
      </c>
      <c r="AR36" t="s">
        <v>77</v>
      </c>
      <c r="AS36" t="s">
        <v>310</v>
      </c>
      <c r="AU36" t="s">
        <v>44</v>
      </c>
      <c r="AV36" s="6" t="s">
        <v>508</v>
      </c>
    </row>
    <row r="37" spans="1:48">
      <c r="A37" s="6" t="s">
        <v>510</v>
      </c>
      <c r="B37" t="str">
        <f t="shared" ca="1" si="0"/>
        <v>Камерун</v>
      </c>
      <c r="D37" t="str">
        <f t="shared" ca="1" si="1"/>
        <v>Услуги</v>
      </c>
      <c r="E37" s="4">
        <v>52.447311576700002</v>
      </c>
      <c r="F37" s="4">
        <v>52.554629726800002</v>
      </c>
      <c r="G37" s="4">
        <v>53.371535144900001</v>
      </c>
      <c r="H37" s="4">
        <v>52.657755091299997</v>
      </c>
      <c r="I37" s="4">
        <v>50.6310681852</v>
      </c>
      <c r="J37" s="4">
        <v>50.029320508799998</v>
      </c>
      <c r="K37" s="4">
        <v>51.281032359699999</v>
      </c>
      <c r="L37" s="4">
        <v>51.334312746999998</v>
      </c>
      <c r="M37" s="4">
        <v>49.683299207300003</v>
      </c>
      <c r="N37" s="4">
        <v>47.514658401600002</v>
      </c>
      <c r="O37" s="4">
        <v>44.863520787399999</v>
      </c>
      <c r="P37" s="4">
        <v>44.244472812200001</v>
      </c>
      <c r="Q37" s="4">
        <v>44.690594168600001</v>
      </c>
      <c r="R37" s="4">
        <v>45.767742571699998</v>
      </c>
      <c r="S37" s="4">
        <v>47.2107519403</v>
      </c>
      <c r="T37" s="4">
        <v>47.786707748600001</v>
      </c>
      <c r="U37" s="4">
        <v>48.272319759399998</v>
      </c>
      <c r="V37" s="4">
        <v>47.742012953699998</v>
      </c>
      <c r="W37" s="4">
        <v>47.129912561200001</v>
      </c>
      <c r="X37" s="4">
        <v>47.708991318300001</v>
      </c>
      <c r="Y37" s="4">
        <v>47.751341633800003</v>
      </c>
      <c r="Z37" s="4">
        <v>47.286458316999997</v>
      </c>
      <c r="AA37" s="4">
        <v>47.094925050000001</v>
      </c>
      <c r="AB37" s="4">
        <v>48.862923800399997</v>
      </c>
      <c r="AC37" s="4">
        <v>45.886180012700002</v>
      </c>
      <c r="AD37" s="4">
        <v>46.511931991399997</v>
      </c>
      <c r="AE37" s="4">
        <v>47.017986671999999</v>
      </c>
      <c r="AF37" s="4">
        <v>44.948494440899999</v>
      </c>
      <c r="AG37" s="4">
        <v>46.0975829367</v>
      </c>
      <c r="AH37" s="4">
        <v>44.0697290767</v>
      </c>
      <c r="AI37" s="4">
        <v>42.256037848699997</v>
      </c>
      <c r="AJ37" s="4">
        <v>45.638888581899998</v>
      </c>
      <c r="AK37" s="4">
        <v>46.239522061700001</v>
      </c>
      <c r="AL37" s="4">
        <v>47.960152343099999</v>
      </c>
      <c r="AM37" s="4">
        <v>49.3773946385</v>
      </c>
      <c r="AN37" s="4">
        <v>47.774304832299997</v>
      </c>
      <c r="AO37" s="4">
        <v>46.118892307400003</v>
      </c>
      <c r="AP37" s="4">
        <v>47.419828151600001</v>
      </c>
      <c r="AQ37" s="4">
        <v>47.105319725999998</v>
      </c>
      <c r="AR37" t="s">
        <v>78</v>
      </c>
      <c r="AS37" t="s">
        <v>311</v>
      </c>
      <c r="AU37" t="s">
        <v>44</v>
      </c>
      <c r="AV37" s="6" t="s">
        <v>508</v>
      </c>
    </row>
    <row r="38" spans="1:48">
      <c r="A38" s="6" t="s">
        <v>512</v>
      </c>
      <c r="B38" t="str">
        <f t="shared" ca="1" si="0"/>
        <v>Канада</v>
      </c>
      <c r="D38" t="str">
        <f t="shared" ca="1" si="1"/>
        <v>Услуги</v>
      </c>
      <c r="E38" s="4">
        <v>59.565305246100003</v>
      </c>
      <c r="F38" s="4">
        <v>59.894501833500001</v>
      </c>
      <c r="G38" s="4">
        <v>60.195313310800003</v>
      </c>
      <c r="H38" s="4">
        <v>57.789979409700003</v>
      </c>
      <c r="I38" s="4">
        <v>56.916630587100002</v>
      </c>
      <c r="J38" s="4">
        <v>58.788613734999998</v>
      </c>
      <c r="K38" s="4">
        <v>59.523450544200003</v>
      </c>
      <c r="L38" s="4">
        <v>59.494957668700003</v>
      </c>
      <c r="M38" s="4">
        <v>59.459950822000003</v>
      </c>
      <c r="N38" s="4">
        <v>58.218543333600003</v>
      </c>
      <c r="O38" s="4">
        <v>58.3827727874</v>
      </c>
      <c r="P38" s="4">
        <v>60.121699669999998</v>
      </c>
      <c r="Q38" s="4">
        <v>62.230516063700001</v>
      </c>
      <c r="R38" s="4">
        <v>62.132039044099997</v>
      </c>
      <c r="S38" s="4">
        <v>61.214387881900002</v>
      </c>
      <c r="T38" s="4">
        <v>61.538377879899997</v>
      </c>
      <c r="U38" s="4">
        <v>63.880675225499999</v>
      </c>
      <c r="V38" s="4">
        <v>63.8019487356</v>
      </c>
      <c r="W38" s="4">
        <v>63.710012427199999</v>
      </c>
      <c r="X38" s="4">
        <v>64.4707677416</v>
      </c>
      <c r="Y38" s="4">
        <v>65.938316532299993</v>
      </c>
      <c r="Z38" s="4">
        <v>68.118885425599998</v>
      </c>
      <c r="AA38" s="4">
        <v>68.754750472599994</v>
      </c>
      <c r="AB38" s="4">
        <v>68.4309386045</v>
      </c>
      <c r="AC38" s="4">
        <v>67.264160190400005</v>
      </c>
      <c r="AD38" s="4">
        <v>66.365067819800004</v>
      </c>
      <c r="AE38" s="4">
        <v>66.091444363099995</v>
      </c>
      <c r="AF38" s="4">
        <v>66.638220868399998</v>
      </c>
      <c r="AG38" s="4">
        <v>67.414185372399999</v>
      </c>
      <c r="AH38" s="4">
        <v>66.315742031400006</v>
      </c>
      <c r="AI38" s="4">
        <v>64.517580748200004</v>
      </c>
      <c r="AJ38" s="4">
        <v>65.878652007599996</v>
      </c>
      <c r="AK38" s="4">
        <v>66.854921334400004</v>
      </c>
      <c r="AL38" s="4">
        <v>66.654411764700001</v>
      </c>
      <c r="AM38" s="4">
        <v>66.092946497599996</v>
      </c>
      <c r="AN38" s="4">
        <v>66.188311256299997</v>
      </c>
      <c r="AO38" s="4">
        <v>66.778577304400002</v>
      </c>
      <c r="AP38" s="4">
        <v>67.460516491299998</v>
      </c>
      <c r="AQ38" s="4">
        <v>68.526318896500001</v>
      </c>
      <c r="AR38" t="s">
        <v>79</v>
      </c>
      <c r="AS38" t="s">
        <v>312</v>
      </c>
      <c r="AU38" t="s">
        <v>44</v>
      </c>
      <c r="AV38" s="6" t="s">
        <v>508</v>
      </c>
    </row>
    <row r="39" spans="1:48">
      <c r="A39" s="6" t="s">
        <v>510</v>
      </c>
      <c r="B39" t="str">
        <f t="shared" ca="1" si="0"/>
        <v>Капе Верде</v>
      </c>
      <c r="D39" t="str">
        <f t="shared" ca="1" si="1"/>
        <v>Услуги</v>
      </c>
      <c r="E39" s="4">
        <v>65.704910671899995</v>
      </c>
      <c r="F39" s="4">
        <v>65.627877290200004</v>
      </c>
      <c r="G39" s="4">
        <v>65.693696912799993</v>
      </c>
      <c r="H39" s="4">
        <v>65.8315797148</v>
      </c>
      <c r="I39" s="4">
        <v>66.010650006700004</v>
      </c>
      <c r="J39" s="4">
        <v>65.3605524229</v>
      </c>
      <c r="K39" s="4">
        <v>65.242435389099995</v>
      </c>
      <c r="L39" s="4">
        <v>66.022762019499993</v>
      </c>
      <c r="M39" s="4">
        <v>66.520225936200006</v>
      </c>
      <c r="N39" s="4">
        <v>66.904605462500001</v>
      </c>
      <c r="O39" s="4">
        <v>62.099288661499997</v>
      </c>
      <c r="P39" s="4">
        <v>64.650051855800001</v>
      </c>
      <c r="Q39" s="4">
        <v>69.908197569199999</v>
      </c>
      <c r="R39" s="4">
        <v>68.992248062000002</v>
      </c>
      <c r="S39" s="4">
        <v>68.819245699999996</v>
      </c>
      <c r="T39" s="4">
        <v>67.382869539799998</v>
      </c>
      <c r="U39" s="4">
        <v>66.818570994599995</v>
      </c>
      <c r="V39" s="4">
        <v>62.0584093553</v>
      </c>
      <c r="W39" s="4">
        <v>61.117608765200004</v>
      </c>
      <c r="X39" s="4">
        <v>61.526024252699997</v>
      </c>
      <c r="Y39" s="4">
        <v>62.265352198199999</v>
      </c>
      <c r="Z39" s="4">
        <v>63.155285374100004</v>
      </c>
      <c r="AA39" s="4">
        <v>64.002437302999994</v>
      </c>
      <c r="AB39" s="4">
        <v>63.742898117999999</v>
      </c>
      <c r="AC39" s="4">
        <v>65.217837598599999</v>
      </c>
      <c r="AD39" s="4">
        <v>65.090836890700004</v>
      </c>
      <c r="AE39" s="4">
        <v>65.9277121919</v>
      </c>
      <c r="AF39" s="4">
        <v>68.650679583100001</v>
      </c>
      <c r="AG39" s="4">
        <v>69.945106850900004</v>
      </c>
      <c r="AH39" s="4">
        <v>68.232260799399995</v>
      </c>
      <c r="AI39" s="4">
        <v>69.6767205222</v>
      </c>
      <c r="AJ39" s="4">
        <v>72.747966927700006</v>
      </c>
      <c r="AK39" s="4">
        <v>72.772673812099995</v>
      </c>
      <c r="AL39" s="4">
        <v>73.054623321400001</v>
      </c>
      <c r="AM39" s="4">
        <v>73.133494256099993</v>
      </c>
      <c r="AN39" s="4">
        <v>72.303275096600004</v>
      </c>
      <c r="AO39" s="4">
        <v>74.235853065000001</v>
      </c>
      <c r="AP39" s="4">
        <v>73.221829810700001</v>
      </c>
      <c r="AQ39" s="4">
        <v>73.251682101</v>
      </c>
      <c r="AR39" t="s">
        <v>80</v>
      </c>
      <c r="AS39" t="s">
        <v>314</v>
      </c>
      <c r="AU39" t="s">
        <v>44</v>
      </c>
      <c r="AV39" s="6" t="s">
        <v>508</v>
      </c>
    </row>
    <row r="40" spans="1:48">
      <c r="A40" s="6"/>
      <c r="B40" t="str">
        <f t="shared" ca="1" si="0"/>
        <v>Каймановы о-ва</v>
      </c>
      <c r="D40" t="str">
        <f t="shared" ca="1" si="1"/>
        <v>Услуги</v>
      </c>
      <c r="E40" s="4">
        <v>82.980932763400006</v>
      </c>
      <c r="F40" s="4">
        <v>82.989745813400006</v>
      </c>
      <c r="G40" s="4">
        <v>83.012220950100001</v>
      </c>
      <c r="H40" s="4">
        <v>82.978733646500004</v>
      </c>
      <c r="I40" s="4">
        <v>82.949394774599995</v>
      </c>
      <c r="J40" s="4">
        <v>82.974584550299994</v>
      </c>
      <c r="K40" s="4">
        <v>83.033776410399994</v>
      </c>
      <c r="L40" s="4">
        <v>83.124632263699993</v>
      </c>
      <c r="M40" s="4">
        <v>82.811372789900005</v>
      </c>
      <c r="N40" s="4">
        <v>82.802622472300001</v>
      </c>
      <c r="O40" s="4">
        <v>83.100504637</v>
      </c>
      <c r="P40" s="4">
        <v>83.329741607299994</v>
      </c>
      <c r="Q40" s="4">
        <v>83.579129036300003</v>
      </c>
      <c r="R40" s="4">
        <v>81.249999925500006</v>
      </c>
      <c r="S40" s="4">
        <v>82.758620738999994</v>
      </c>
      <c r="T40" s="4">
        <v>84.584980473300007</v>
      </c>
      <c r="U40" s="4">
        <v>84.476534406400006</v>
      </c>
      <c r="V40" s="4">
        <v>84.829721476900005</v>
      </c>
      <c r="W40" s="4">
        <v>83.910891123699997</v>
      </c>
      <c r="X40" s="4">
        <v>82.911392383999996</v>
      </c>
      <c r="Y40" s="4">
        <v>85.025817555399996</v>
      </c>
      <c r="Z40" s="4">
        <v>85.619834581899994</v>
      </c>
      <c r="AA40" s="4">
        <v>84.452672500899993</v>
      </c>
      <c r="AB40" s="4">
        <v>84.379681076099999</v>
      </c>
      <c r="AC40" s="4">
        <v>84.472466492199999</v>
      </c>
      <c r="AD40" s="4">
        <v>84.789987886700004</v>
      </c>
      <c r="AE40" s="4">
        <v>84.742738023200005</v>
      </c>
      <c r="AF40" s="4">
        <v>84.567501295599996</v>
      </c>
      <c r="AG40" s="4">
        <v>84.590353300100006</v>
      </c>
      <c r="AH40" s="4">
        <v>84.632507814700006</v>
      </c>
      <c r="AI40" s="4">
        <v>84.664601040999997</v>
      </c>
      <c r="AJ40" s="4">
        <v>84.639529056900003</v>
      </c>
      <c r="AK40" s="4">
        <v>84.618900072800002</v>
      </c>
      <c r="AL40" s="4">
        <v>84.629174244200001</v>
      </c>
      <c r="AM40" s="4">
        <v>84.636941256699998</v>
      </c>
      <c r="AN40" s="4">
        <v>84.637828209999995</v>
      </c>
      <c r="AO40" s="4">
        <v>84.632474382300003</v>
      </c>
      <c r="AP40" s="4">
        <v>84.631063566400002</v>
      </c>
      <c r="AQ40" s="4">
        <v>84.633496256100003</v>
      </c>
      <c r="AR40" t="s">
        <v>81</v>
      </c>
      <c r="AS40" t="s">
        <v>313</v>
      </c>
      <c r="AU40" t="s">
        <v>44</v>
      </c>
      <c r="AV40" s="6" t="s">
        <v>508</v>
      </c>
    </row>
    <row r="41" spans="1:48">
      <c r="A41" s="6" t="s">
        <v>510</v>
      </c>
      <c r="B41" t="str">
        <f t="shared" ca="1" si="0"/>
        <v>Центрально-африканская республика</v>
      </c>
      <c r="D41" t="str">
        <f t="shared" ca="1" si="1"/>
        <v>Услуги</v>
      </c>
      <c r="E41" s="4">
        <v>38.4615187685</v>
      </c>
      <c r="F41" s="4">
        <v>35.829966793899999</v>
      </c>
      <c r="G41" s="4">
        <v>34.235983244899998</v>
      </c>
      <c r="H41" s="4">
        <v>34.030417121500001</v>
      </c>
      <c r="I41" s="4">
        <v>38.002980862900003</v>
      </c>
      <c r="J41" s="4">
        <v>39.337610760600001</v>
      </c>
      <c r="K41" s="4">
        <v>39.624476828900001</v>
      </c>
      <c r="L41" s="4">
        <v>40.068786749099999</v>
      </c>
      <c r="M41" s="4">
        <v>37.955078337400003</v>
      </c>
      <c r="N41" s="4">
        <v>38.375346163300001</v>
      </c>
      <c r="O41" s="4">
        <v>46.003110248900001</v>
      </c>
      <c r="P41" s="4">
        <v>45.660425762599999</v>
      </c>
      <c r="Q41" s="4">
        <v>45.012798420499998</v>
      </c>
      <c r="R41" s="4">
        <v>46.188206287299998</v>
      </c>
      <c r="S41" s="4">
        <v>44.819425062699999</v>
      </c>
      <c r="T41" s="4">
        <v>44.125063199099998</v>
      </c>
      <c r="U41" s="4">
        <v>36.137281048699997</v>
      </c>
      <c r="V41" s="4">
        <v>37.780647057499998</v>
      </c>
      <c r="W41" s="4">
        <v>35.064323861699997</v>
      </c>
      <c r="X41" s="4">
        <v>34.878545204700004</v>
      </c>
      <c r="Y41" s="4">
        <v>32.744105067699998</v>
      </c>
      <c r="Z41" s="4">
        <v>34.147036991</v>
      </c>
      <c r="AA41" s="4">
        <v>33.1849081529</v>
      </c>
      <c r="AB41" s="4">
        <v>32.8106450473</v>
      </c>
      <c r="AC41" s="4">
        <v>33.050289995500002</v>
      </c>
      <c r="AD41" s="4">
        <v>32.675364724399998</v>
      </c>
      <c r="AE41" s="4">
        <v>30.953504735599999</v>
      </c>
      <c r="AF41" s="4">
        <v>29.3626301189</v>
      </c>
      <c r="AG41" s="4">
        <v>27.789362467299998</v>
      </c>
      <c r="AH41" s="4">
        <v>27.217275293499998</v>
      </c>
      <c r="AI41" s="4">
        <v>31.031271891300001</v>
      </c>
      <c r="AJ41" s="4">
        <v>30.083585116399998</v>
      </c>
      <c r="AK41" s="4">
        <v>30.426771680000002</v>
      </c>
      <c r="AL41" s="4">
        <v>24.619595290900001</v>
      </c>
      <c r="AM41" s="4">
        <v>30.690779254199999</v>
      </c>
      <c r="AN41" s="4">
        <v>31.413135952499999</v>
      </c>
      <c r="AO41" s="4">
        <v>30.743191276899999</v>
      </c>
      <c r="AP41" s="4">
        <v>31.912200498499999</v>
      </c>
      <c r="AQ41" s="4">
        <v>31.356411290400001</v>
      </c>
      <c r="AR41" t="s">
        <v>82</v>
      </c>
      <c r="AS41" t="s">
        <v>315</v>
      </c>
      <c r="AU41" t="s">
        <v>44</v>
      </c>
      <c r="AV41" s="6" t="s">
        <v>508</v>
      </c>
    </row>
    <row r="42" spans="1:48">
      <c r="A42" s="6" t="s">
        <v>510</v>
      </c>
      <c r="B42" t="str">
        <f t="shared" ca="1" si="0"/>
        <v>Чад</v>
      </c>
      <c r="D42" t="str">
        <f t="shared" ca="1" si="1"/>
        <v>Услуги</v>
      </c>
      <c r="E42" s="4">
        <v>40.579358925800001</v>
      </c>
      <c r="F42" s="4">
        <v>40.578638695599999</v>
      </c>
      <c r="G42" s="4">
        <v>40.5816715156</v>
      </c>
      <c r="H42" s="4">
        <v>40.577766404099997</v>
      </c>
      <c r="I42" s="4">
        <v>40.576477894</v>
      </c>
      <c r="J42" s="4">
        <v>40.590767889799999</v>
      </c>
      <c r="K42" s="4">
        <v>40.566047482199998</v>
      </c>
      <c r="L42" s="4">
        <v>40.5726120697</v>
      </c>
      <c r="M42" s="4">
        <v>40.6335920438</v>
      </c>
      <c r="N42" s="4">
        <v>40.4917442048</v>
      </c>
      <c r="O42" s="4">
        <v>40.592293747699998</v>
      </c>
      <c r="P42" s="4">
        <v>40.815710701199997</v>
      </c>
      <c r="Q42" s="4">
        <v>40.0615335297</v>
      </c>
      <c r="R42" s="4">
        <v>40.891487178600002</v>
      </c>
      <c r="S42" s="4">
        <v>41.475283862200001</v>
      </c>
      <c r="T42" s="4">
        <v>37.662965211900001</v>
      </c>
      <c r="U42" s="4">
        <v>43.227198634799997</v>
      </c>
      <c r="V42" s="4">
        <v>43.159406522099999</v>
      </c>
      <c r="W42" s="4">
        <v>39.637507764600002</v>
      </c>
      <c r="X42" s="4">
        <v>43.298120575299997</v>
      </c>
      <c r="Y42" s="4">
        <v>43.833090386499997</v>
      </c>
      <c r="Z42" s="4">
        <v>50.049517742200003</v>
      </c>
      <c r="AA42" s="4">
        <v>47.049510225900001</v>
      </c>
      <c r="AB42" s="4">
        <v>50.412882454299996</v>
      </c>
      <c r="AC42" s="4">
        <v>47.791542316099999</v>
      </c>
      <c r="AD42" s="4">
        <v>49.1211633725</v>
      </c>
      <c r="AE42" s="4">
        <v>47.3784696751</v>
      </c>
      <c r="AF42" s="4">
        <v>45.754292761400002</v>
      </c>
      <c r="AG42" s="4">
        <v>45.980031142100003</v>
      </c>
      <c r="AH42" s="4">
        <v>47.388514720800003</v>
      </c>
      <c r="AI42" s="4">
        <v>46.377574583300003</v>
      </c>
      <c r="AJ42" s="4">
        <v>44.557709021500003</v>
      </c>
      <c r="AK42" s="4">
        <v>45.695356359000002</v>
      </c>
      <c r="AL42" s="4">
        <v>41.590494537399998</v>
      </c>
      <c r="AM42" s="4">
        <v>29.410004987099999</v>
      </c>
      <c r="AN42" s="4">
        <v>24.902074614699998</v>
      </c>
      <c r="AO42" s="4">
        <v>24.745837551200001</v>
      </c>
      <c r="AP42" s="4">
        <v>27.671303781300001</v>
      </c>
      <c r="AQ42" s="4">
        <v>26.3029352444</v>
      </c>
      <c r="AR42" t="s">
        <v>83</v>
      </c>
      <c r="AS42" t="s">
        <v>316</v>
      </c>
      <c r="AU42" t="s">
        <v>44</v>
      </c>
      <c r="AV42" s="6" t="s">
        <v>508</v>
      </c>
    </row>
    <row r="43" spans="1:48">
      <c r="A43" s="6" t="s">
        <v>510</v>
      </c>
      <c r="B43" t="str">
        <f t="shared" ca="1" si="0"/>
        <v>Чили</v>
      </c>
      <c r="D43" t="str">
        <f t="shared" ca="1" si="1"/>
        <v>Услуги</v>
      </c>
      <c r="E43" s="4">
        <v>53.933947605199997</v>
      </c>
      <c r="F43" s="4">
        <v>56.135428723499999</v>
      </c>
      <c r="G43" s="4">
        <v>55.747300468900001</v>
      </c>
      <c r="H43" s="4">
        <v>55.194216864200001</v>
      </c>
      <c r="I43" s="4">
        <v>47.055104726099998</v>
      </c>
      <c r="J43" s="4">
        <v>57.804673970099998</v>
      </c>
      <c r="K43" s="4">
        <v>55.151735301899997</v>
      </c>
      <c r="L43" s="4">
        <v>57.610786288299998</v>
      </c>
      <c r="M43" s="4">
        <v>60.1903294942</v>
      </c>
      <c r="N43" s="4">
        <v>59.1055070321</v>
      </c>
      <c r="O43" s="4">
        <v>60.526774784200001</v>
      </c>
      <c r="P43" s="4">
        <v>63.2047099937</v>
      </c>
      <c r="Q43" s="4">
        <v>64.457772077399994</v>
      </c>
      <c r="R43" s="4">
        <v>59.478536557200002</v>
      </c>
      <c r="S43" s="4">
        <v>57.685805668699999</v>
      </c>
      <c r="T43" s="4">
        <v>57.327420135300002</v>
      </c>
      <c r="U43" s="4">
        <v>56.510382976300001</v>
      </c>
      <c r="V43" s="4">
        <v>55.054603776100002</v>
      </c>
      <c r="W43" s="4">
        <v>50.143207394599997</v>
      </c>
      <c r="X43" s="4">
        <v>51.573699961499997</v>
      </c>
      <c r="Y43" s="4">
        <v>51.655979977400001</v>
      </c>
      <c r="Z43" s="4">
        <v>51.754189142999998</v>
      </c>
      <c r="AA43" s="4">
        <v>53.624941797300004</v>
      </c>
      <c r="AB43" s="4">
        <v>54.748528067400002</v>
      </c>
      <c r="AC43" s="4">
        <v>54.173784652400002</v>
      </c>
      <c r="AD43" s="4">
        <v>53.084919638199999</v>
      </c>
      <c r="AE43" s="4">
        <v>55.3408060179</v>
      </c>
      <c r="AF43" s="4">
        <v>55.699753617399999</v>
      </c>
      <c r="AG43" s="4">
        <v>58.155442623900001</v>
      </c>
      <c r="AH43" s="4">
        <v>58.100922014600002</v>
      </c>
      <c r="AI43" s="4">
        <v>57.133867264999999</v>
      </c>
      <c r="AJ43" s="4">
        <v>57.285183234199998</v>
      </c>
      <c r="AK43" s="4">
        <v>56.493191699400001</v>
      </c>
      <c r="AL43" s="4">
        <v>58.471484637400003</v>
      </c>
      <c r="AM43" s="4">
        <v>55.571872407599997</v>
      </c>
      <c r="AN43" s="4">
        <v>53.541123241199998</v>
      </c>
      <c r="AO43" s="4">
        <v>49.105182537899999</v>
      </c>
      <c r="AP43" s="4">
        <v>48.695857869699999</v>
      </c>
      <c r="AQ43" s="4">
        <v>50.442340156500002</v>
      </c>
      <c r="AR43" t="s">
        <v>84</v>
      </c>
      <c r="AS43" t="s">
        <v>317</v>
      </c>
      <c r="AU43" t="s">
        <v>44</v>
      </c>
      <c r="AV43" s="6" t="s">
        <v>508</v>
      </c>
    </row>
    <row r="44" spans="1:48">
      <c r="A44" s="6" t="s">
        <v>510</v>
      </c>
      <c r="B44" t="str">
        <f t="shared" ca="1" si="0"/>
        <v>Китай</v>
      </c>
      <c r="D44" t="str">
        <f t="shared" ca="1" si="1"/>
        <v>Услуги</v>
      </c>
      <c r="E44" s="4">
        <v>24.469055115700002</v>
      </c>
      <c r="F44" s="4">
        <v>23.9711302913</v>
      </c>
      <c r="G44" s="4">
        <v>24.268105779999999</v>
      </c>
      <c r="H44" s="4">
        <v>23.7154105296</v>
      </c>
      <c r="I44" s="4">
        <v>23.572464475699999</v>
      </c>
      <c r="J44" s="4">
        <v>22.0497456491</v>
      </c>
      <c r="K44" s="4">
        <v>21.8961269369</v>
      </c>
      <c r="L44" s="4">
        <v>23.6324187586</v>
      </c>
      <c r="M44" s="4">
        <v>23.935003541</v>
      </c>
      <c r="N44" s="4">
        <v>21.633731710100001</v>
      </c>
      <c r="O44" s="4">
        <v>21.603872995300001</v>
      </c>
      <c r="P44" s="4">
        <v>22.009288720099999</v>
      </c>
      <c r="Q44" s="4">
        <v>21.846207298500001</v>
      </c>
      <c r="R44" s="4">
        <v>22.440757274100001</v>
      </c>
      <c r="S44" s="4">
        <v>24.7814845459</v>
      </c>
      <c r="T44" s="4">
        <v>31.5144072167</v>
      </c>
      <c r="U44" s="4">
        <v>31.8564586484</v>
      </c>
      <c r="V44" s="4">
        <v>32.3221269605</v>
      </c>
      <c r="W44" s="4">
        <v>33.282453155200002</v>
      </c>
      <c r="X44" s="4">
        <v>35.0344182686</v>
      </c>
      <c r="Y44" s="4">
        <v>34.289907861000003</v>
      </c>
      <c r="Z44" s="4">
        <v>36.524206876500003</v>
      </c>
      <c r="AA44" s="4">
        <v>37.464892868600003</v>
      </c>
      <c r="AB44" s="4">
        <v>35.792795719700003</v>
      </c>
      <c r="AC44" s="4">
        <v>34.9989399615</v>
      </c>
      <c r="AD44" s="4">
        <v>33.707317968799998</v>
      </c>
      <c r="AE44" s="4">
        <v>33.077551623300003</v>
      </c>
      <c r="AF44" s="4">
        <v>33.950438979799998</v>
      </c>
      <c r="AG44" s="4">
        <v>35.9907426348</v>
      </c>
      <c r="AH44" s="4">
        <v>37.476639283600001</v>
      </c>
      <c r="AI44" s="4">
        <v>38.434752169299998</v>
      </c>
      <c r="AJ44" s="4">
        <v>39.757437641000003</v>
      </c>
      <c r="AK44" s="4">
        <v>40.6776349147</v>
      </c>
      <c r="AL44" s="4">
        <v>40.412538913500001</v>
      </c>
      <c r="AM44" s="4">
        <v>40.471319044799998</v>
      </c>
      <c r="AN44" s="4">
        <v>40.0795994267</v>
      </c>
      <c r="AO44" s="4">
        <v>39.977369181500002</v>
      </c>
      <c r="AP44" s="4">
        <v>40.0968140879</v>
      </c>
      <c r="AQ44" s="4">
        <v>40.051260904199999</v>
      </c>
      <c r="AR44" t="s">
        <v>85</v>
      </c>
      <c r="AS44" t="s">
        <v>318</v>
      </c>
      <c r="AU44" t="s">
        <v>44</v>
      </c>
      <c r="AV44" s="6" t="s">
        <v>508</v>
      </c>
    </row>
    <row r="45" spans="1:48">
      <c r="A45" s="6" t="s">
        <v>510</v>
      </c>
      <c r="B45" t="str">
        <f t="shared" ca="1" si="0"/>
        <v>Гонконг</v>
      </c>
      <c r="D45" t="str">
        <f t="shared" ca="1" si="1"/>
        <v>Услуги</v>
      </c>
      <c r="E45" s="4">
        <v>68.692288198900002</v>
      </c>
      <c r="F45" s="4">
        <v>68.690806447499995</v>
      </c>
      <c r="G45" s="4">
        <v>68.684232981299999</v>
      </c>
      <c r="H45" s="4">
        <v>68.701824293599998</v>
      </c>
      <c r="I45" s="4">
        <v>68.686359895999999</v>
      </c>
      <c r="J45" s="4">
        <v>68.664517913599994</v>
      </c>
      <c r="K45" s="4">
        <v>68.754581058499994</v>
      </c>
      <c r="L45" s="4">
        <v>68.639898783800007</v>
      </c>
      <c r="M45" s="4">
        <v>68.599119329499999</v>
      </c>
      <c r="N45" s="4">
        <v>69.024637662399996</v>
      </c>
      <c r="O45" s="4">
        <v>68.293488553000003</v>
      </c>
      <c r="P45" s="4">
        <v>68.478254367999995</v>
      </c>
      <c r="Q45" s="4">
        <v>70.306147624499999</v>
      </c>
      <c r="R45" s="4">
        <v>68.5984791355</v>
      </c>
      <c r="S45" s="4">
        <v>68.219782378299996</v>
      </c>
      <c r="T45" s="4">
        <v>70.520487520900005</v>
      </c>
      <c r="U45" s="4">
        <v>70.1454307801</v>
      </c>
      <c r="V45" s="4">
        <v>71.273656527300005</v>
      </c>
      <c r="W45" s="4">
        <v>73.009005315899998</v>
      </c>
      <c r="X45" s="4">
        <v>73.945085801000005</v>
      </c>
      <c r="Y45" s="4">
        <v>75.399541095299995</v>
      </c>
      <c r="Z45" s="4">
        <v>77.793497758900003</v>
      </c>
      <c r="AA45" s="4">
        <v>79.933220889200001</v>
      </c>
      <c r="AB45" s="4">
        <v>82.258516761300001</v>
      </c>
      <c r="AC45" s="4">
        <v>84.229512384000003</v>
      </c>
      <c r="AD45" s="4">
        <v>84.685827219399997</v>
      </c>
      <c r="AE45" s="4">
        <v>85.184757417499995</v>
      </c>
      <c r="AF45" s="4">
        <v>85.857934138000005</v>
      </c>
      <c r="AG45" s="4">
        <v>85.674193503400005</v>
      </c>
      <c r="AH45" s="4">
        <v>86.076362558900001</v>
      </c>
      <c r="AI45" s="4">
        <v>86.524212611199999</v>
      </c>
      <c r="AJ45" s="4">
        <v>87.343600473600006</v>
      </c>
      <c r="AK45" s="4">
        <v>88.253564146499997</v>
      </c>
      <c r="AL45" s="4">
        <v>89.168371362499997</v>
      </c>
      <c r="AM45" s="4">
        <v>89.916999914800002</v>
      </c>
      <c r="AN45" s="4">
        <v>90.624746779000006</v>
      </c>
      <c r="AO45" s="4">
        <v>91.164540971400001</v>
      </c>
      <c r="AP45" s="4">
        <v>92.262809249399993</v>
      </c>
      <c r="AQ45" s="4">
        <v>91.348938757400006</v>
      </c>
      <c r="AR45" t="s">
        <v>86</v>
      </c>
      <c r="AS45" t="s">
        <v>319</v>
      </c>
      <c r="AU45" t="s">
        <v>44</v>
      </c>
      <c r="AV45" s="6" t="s">
        <v>508</v>
      </c>
    </row>
    <row r="46" spans="1:48">
      <c r="A46" s="6" t="s">
        <v>510</v>
      </c>
      <c r="B46" t="str">
        <f t="shared" ca="1" si="0"/>
        <v>Макао</v>
      </c>
      <c r="D46" t="str">
        <f t="shared" ca="1" si="1"/>
        <v>Услуги</v>
      </c>
      <c r="E46" s="4">
        <v>75.050202679799995</v>
      </c>
      <c r="F46" s="4">
        <v>75.050208113099998</v>
      </c>
      <c r="G46" s="4">
        <v>75.049984467499996</v>
      </c>
      <c r="H46" s="4">
        <v>75.050415462499998</v>
      </c>
      <c r="I46" s="4">
        <v>75.050224450399995</v>
      </c>
      <c r="J46" s="4">
        <v>75.0493136244</v>
      </c>
      <c r="K46" s="4">
        <v>75.051708262899993</v>
      </c>
      <c r="L46" s="4">
        <v>75.049651384200004</v>
      </c>
      <c r="M46" s="4">
        <v>75.046581259999996</v>
      </c>
      <c r="N46" s="4">
        <v>75.058892145800002</v>
      </c>
      <c r="O46" s="4">
        <v>75.043480739499998</v>
      </c>
      <c r="P46" s="4">
        <v>75.037370763699997</v>
      </c>
      <c r="Q46" s="4">
        <v>75.095824280200006</v>
      </c>
      <c r="R46" s="4">
        <v>74.997245957800004</v>
      </c>
      <c r="S46" s="4">
        <v>75.019040519200004</v>
      </c>
      <c r="T46" s="4">
        <v>75.271171918099995</v>
      </c>
      <c r="U46" s="4">
        <v>74.701481547300006</v>
      </c>
      <c r="V46" s="4">
        <v>75.084425585399998</v>
      </c>
      <c r="W46" s="4">
        <v>76.027308687900003</v>
      </c>
      <c r="X46" s="4">
        <v>72.991352675200005</v>
      </c>
      <c r="Y46" s="4">
        <v>76.233009873599997</v>
      </c>
      <c r="Z46" s="4">
        <v>78.851935193000003</v>
      </c>
      <c r="AA46" s="4">
        <v>80.119910764099998</v>
      </c>
      <c r="AB46" s="4">
        <v>82.0502749411</v>
      </c>
      <c r="AC46" s="4">
        <v>83.151267047900006</v>
      </c>
      <c r="AD46" s="4">
        <v>84.4331778544</v>
      </c>
      <c r="AE46" s="4">
        <v>85.194617256699999</v>
      </c>
      <c r="AF46" s="4">
        <v>85.106474372400001</v>
      </c>
      <c r="AG46" s="4">
        <v>84.111902469499995</v>
      </c>
      <c r="AH46" s="4">
        <v>84.126247462799995</v>
      </c>
      <c r="AI46" s="4">
        <v>85.210429569499993</v>
      </c>
      <c r="AJ46" s="4">
        <v>87.009305821799998</v>
      </c>
      <c r="AK46" s="4">
        <v>88.010541252699994</v>
      </c>
      <c r="AL46" s="4">
        <v>87.827033893999996</v>
      </c>
      <c r="AM46" s="4">
        <v>88.723641370999999</v>
      </c>
      <c r="AN46" s="4">
        <v>85.670541423499998</v>
      </c>
      <c r="AO46" s="4">
        <v>81.952771850399998</v>
      </c>
      <c r="AP46" s="4">
        <v>82.936959208900007</v>
      </c>
      <c r="AQ46" s="4">
        <v>83.514459189999997</v>
      </c>
      <c r="AR46" t="s">
        <v>87</v>
      </c>
      <c r="AS46" t="s">
        <v>320</v>
      </c>
      <c r="AU46" t="s">
        <v>44</v>
      </c>
      <c r="AV46" s="6" t="s">
        <v>508</v>
      </c>
    </row>
    <row r="47" spans="1:48">
      <c r="A47" s="6" t="s">
        <v>510</v>
      </c>
      <c r="B47" t="str">
        <f t="shared" ca="1" si="0"/>
        <v>Тайвань</v>
      </c>
      <c r="D47" t="str">
        <f t="shared" ca="1" si="1"/>
        <v>Услуги</v>
      </c>
      <c r="E47" s="4">
        <v>46.369189083199998</v>
      </c>
      <c r="F47" s="4">
        <v>46.743549095900001</v>
      </c>
      <c r="G47" s="4">
        <v>44.631659126300001</v>
      </c>
      <c r="H47" s="4">
        <v>42.327425313799999</v>
      </c>
      <c r="I47" s="4">
        <v>44.818796833999997</v>
      </c>
      <c r="J47" s="4">
        <v>45.840274618199999</v>
      </c>
      <c r="K47" s="4">
        <v>44.153254878399999</v>
      </c>
      <c r="L47" s="4">
        <v>44.133051917300001</v>
      </c>
      <c r="M47" s="4">
        <v>44.101320467000001</v>
      </c>
      <c r="N47" s="4">
        <v>45.127813951500002</v>
      </c>
      <c r="O47" s="4">
        <v>46.237281375400002</v>
      </c>
      <c r="P47" s="4">
        <v>47.795387555799998</v>
      </c>
      <c r="Q47" s="4">
        <v>48.720563321500002</v>
      </c>
      <c r="R47" s="4">
        <v>48.0201172274</v>
      </c>
      <c r="S47" s="4">
        <v>48.029378616499997</v>
      </c>
      <c r="T47" s="4">
        <v>48.914153236600001</v>
      </c>
      <c r="U47" s="4">
        <v>47.472880871299999</v>
      </c>
      <c r="V47" s="4">
        <v>47.9092531923</v>
      </c>
      <c r="W47" s="4">
        <v>50.5106536921</v>
      </c>
      <c r="X47" s="4">
        <v>53.450048624099999</v>
      </c>
      <c r="Y47" s="4">
        <v>55.610410516599998</v>
      </c>
      <c r="Z47" s="4">
        <v>56.452418111900002</v>
      </c>
      <c r="AA47" s="4">
        <v>57.682344054200001</v>
      </c>
      <c r="AB47" s="4">
        <v>58.645247703400003</v>
      </c>
      <c r="AC47" s="4">
        <v>60.595428034000001</v>
      </c>
      <c r="AD47" s="4">
        <v>62.196049970399997</v>
      </c>
      <c r="AE47" s="4">
        <v>63.107622797099999</v>
      </c>
      <c r="AF47" s="4">
        <v>64.361138583200002</v>
      </c>
      <c r="AG47" s="4">
        <v>65.1956441313</v>
      </c>
      <c r="AH47" s="4">
        <v>66.576356979699995</v>
      </c>
      <c r="AI47" s="4">
        <v>67.892240157800003</v>
      </c>
      <c r="AJ47" s="4">
        <v>69.643642602100002</v>
      </c>
      <c r="AK47" s="4">
        <v>69.053778294400004</v>
      </c>
      <c r="AL47" s="4">
        <v>69.454540322</v>
      </c>
      <c r="AM47" s="4">
        <v>69.867582669399994</v>
      </c>
      <c r="AN47" s="4">
        <v>70.383147511199994</v>
      </c>
      <c r="AO47" s="4">
        <v>70.487206516000001</v>
      </c>
      <c r="AP47" s="4">
        <v>69.849819156799995</v>
      </c>
      <c r="AQ47" s="4">
        <v>72.483454155399997</v>
      </c>
      <c r="AR47" t="s">
        <v>88</v>
      </c>
      <c r="AS47" s="6" t="s">
        <v>516</v>
      </c>
      <c r="AU47" t="s">
        <v>44</v>
      </c>
      <c r="AV47" s="6" t="s">
        <v>508</v>
      </c>
    </row>
    <row r="48" spans="1:48">
      <c r="A48" s="6" t="s">
        <v>510</v>
      </c>
      <c r="B48" t="str">
        <f t="shared" ca="1" si="0"/>
        <v>Колумбия</v>
      </c>
      <c r="D48" t="str">
        <f t="shared" ca="1" si="1"/>
        <v>Услуги</v>
      </c>
      <c r="E48" s="4">
        <v>54.3259897768</v>
      </c>
      <c r="F48" s="4">
        <v>55.392950287200001</v>
      </c>
      <c r="G48" s="4">
        <v>53.630121783100002</v>
      </c>
      <c r="H48" s="4">
        <v>51.986965589</v>
      </c>
      <c r="I48" s="4">
        <v>52.071246684400002</v>
      </c>
      <c r="J48" s="4">
        <v>53.540408085400003</v>
      </c>
      <c r="K48" s="4">
        <v>52.120433872200003</v>
      </c>
      <c r="L48" s="4">
        <v>51.1156304147</v>
      </c>
      <c r="M48" s="4">
        <v>53.541532665200002</v>
      </c>
      <c r="N48" s="4">
        <v>55.370200925900001</v>
      </c>
      <c r="O48" s="4">
        <v>54.933227960000004</v>
      </c>
      <c r="P48" s="4">
        <v>56.321849340999997</v>
      </c>
      <c r="Q48" s="4">
        <v>56.650857371900003</v>
      </c>
      <c r="R48" s="4">
        <v>56.361706917500001</v>
      </c>
      <c r="S48" s="4">
        <v>55.246769496600002</v>
      </c>
      <c r="T48" s="4">
        <v>53.693386122</v>
      </c>
      <c r="U48" s="4">
        <v>51.303527603200003</v>
      </c>
      <c r="V48" s="4">
        <v>52.098144114699998</v>
      </c>
      <c r="W48" s="4">
        <v>52.017183370399998</v>
      </c>
      <c r="X48" s="4">
        <v>52.121029964199998</v>
      </c>
      <c r="Y48" s="4">
        <v>52.449069286300002</v>
      </c>
      <c r="Z48" s="4">
        <v>52.845406394900003</v>
      </c>
      <c r="AA48" s="4">
        <v>55.667863220199997</v>
      </c>
      <c r="AB48" s="4">
        <v>56.467945270199998</v>
      </c>
      <c r="AC48" s="4">
        <v>57.722614748399998</v>
      </c>
      <c r="AD48" s="4">
        <v>58.438433720100001</v>
      </c>
      <c r="AE48" s="4">
        <v>60.7588261434</v>
      </c>
      <c r="AF48" s="4">
        <v>62.168959063800003</v>
      </c>
      <c r="AG48" s="4">
        <v>62.484747179599999</v>
      </c>
      <c r="AH48" s="4">
        <v>61.867047294400002</v>
      </c>
      <c r="AI48" s="4">
        <v>59.664151229300003</v>
      </c>
      <c r="AJ48" s="4">
        <v>60.116247122799997</v>
      </c>
      <c r="AK48" s="4">
        <v>59.927407754400001</v>
      </c>
      <c r="AL48" s="4">
        <v>58.252643202999998</v>
      </c>
      <c r="AM48" s="4">
        <v>56.947179991500001</v>
      </c>
      <c r="AN48" s="4">
        <v>56.374465323599999</v>
      </c>
      <c r="AO48" s="4">
        <v>55.283114907399998</v>
      </c>
      <c r="AP48" s="4">
        <v>55.614665968200001</v>
      </c>
      <c r="AQ48" s="4">
        <v>54.8624485275</v>
      </c>
      <c r="AR48" t="s">
        <v>89</v>
      </c>
      <c r="AS48" t="s">
        <v>321</v>
      </c>
      <c r="AU48" t="s">
        <v>44</v>
      </c>
      <c r="AV48" s="6" t="s">
        <v>508</v>
      </c>
    </row>
    <row r="49" spans="1:48">
      <c r="A49" s="6" t="s">
        <v>510</v>
      </c>
      <c r="B49" t="str">
        <f t="shared" ca="1" si="0"/>
        <v>Коморос</v>
      </c>
      <c r="D49" t="str">
        <f t="shared" ca="1" si="1"/>
        <v>Услуги</v>
      </c>
      <c r="E49" s="4">
        <v>52.867449032300001</v>
      </c>
      <c r="F49" s="4">
        <v>52.8661553946</v>
      </c>
      <c r="G49" s="4">
        <v>52.8693620576</v>
      </c>
      <c r="H49" s="4">
        <v>52.866829633800002</v>
      </c>
      <c r="I49" s="4">
        <v>52.8622745053</v>
      </c>
      <c r="J49" s="4">
        <v>52.878982025799999</v>
      </c>
      <c r="K49" s="4">
        <v>52.859232383699997</v>
      </c>
      <c r="L49" s="4">
        <v>52.848609109500003</v>
      </c>
      <c r="M49" s="4">
        <v>52.9291045979</v>
      </c>
      <c r="N49" s="4">
        <v>52.799983427999997</v>
      </c>
      <c r="O49" s="4">
        <v>52.816739304199999</v>
      </c>
      <c r="P49" s="4">
        <v>53.170591060200003</v>
      </c>
      <c r="Q49" s="4">
        <v>52.412619903600003</v>
      </c>
      <c r="R49" s="4">
        <v>50.821253625499999</v>
      </c>
      <c r="S49" s="4">
        <v>50.048967465600001</v>
      </c>
      <c r="T49" s="4">
        <v>49.813358306200001</v>
      </c>
      <c r="U49" s="4">
        <v>50.659956815500003</v>
      </c>
      <c r="V49" s="4">
        <v>52.403878079599998</v>
      </c>
      <c r="W49" s="4">
        <v>52.146412605800002</v>
      </c>
      <c r="X49" s="4">
        <v>51.814432034100001</v>
      </c>
      <c r="Y49" s="4">
        <v>51.500176491399998</v>
      </c>
      <c r="Z49" s="4">
        <v>51.429415156200001</v>
      </c>
      <c r="AA49" s="4">
        <v>50.413691174999997</v>
      </c>
      <c r="AB49" s="4">
        <v>50.218774081500001</v>
      </c>
      <c r="AC49" s="4">
        <v>49.905321839499997</v>
      </c>
      <c r="AD49" s="4">
        <v>48.450723220599997</v>
      </c>
      <c r="AE49" s="4">
        <v>48.451515385500002</v>
      </c>
      <c r="AF49" s="4">
        <v>48.450585824599997</v>
      </c>
      <c r="AG49" s="4">
        <v>48.460987098099999</v>
      </c>
      <c r="AH49" s="4">
        <v>48.451279130499998</v>
      </c>
      <c r="AI49" s="4">
        <v>40.966018886500002</v>
      </c>
      <c r="AJ49" s="4">
        <v>39.502520627000003</v>
      </c>
      <c r="AK49" s="4">
        <v>39.542064439100002</v>
      </c>
      <c r="AL49" s="4">
        <v>38.123984372300001</v>
      </c>
      <c r="AM49" s="4">
        <v>38.990282376400003</v>
      </c>
      <c r="AN49" s="4">
        <v>41.027838855100001</v>
      </c>
      <c r="AO49" s="4">
        <v>41.441550209799999</v>
      </c>
      <c r="AP49" s="4">
        <v>41.362418763699999</v>
      </c>
      <c r="AQ49" s="4">
        <v>41.276843606299998</v>
      </c>
      <c r="AR49" t="s">
        <v>90</v>
      </c>
      <c r="AS49" t="s">
        <v>322</v>
      </c>
      <c r="AU49" t="s">
        <v>44</v>
      </c>
      <c r="AV49" s="6" t="s">
        <v>508</v>
      </c>
    </row>
    <row r="50" spans="1:48">
      <c r="A50" s="6" t="s">
        <v>510</v>
      </c>
      <c r="B50" t="str">
        <f t="shared" ca="1" si="0"/>
        <v>Конго</v>
      </c>
      <c r="D50" t="str">
        <f t="shared" ca="1" si="1"/>
        <v>Услуги</v>
      </c>
      <c r="E50" s="4">
        <v>51.594963273899999</v>
      </c>
      <c r="F50" s="4">
        <v>51.108345342600003</v>
      </c>
      <c r="G50" s="4">
        <v>50.388255564200001</v>
      </c>
      <c r="H50" s="4">
        <v>48.964143027399999</v>
      </c>
      <c r="I50" s="4">
        <v>41.748425271999999</v>
      </c>
      <c r="J50" s="4">
        <v>48.6723452417</v>
      </c>
      <c r="K50" s="4">
        <v>48.305636700100003</v>
      </c>
      <c r="L50" s="4">
        <v>51.269589975800002</v>
      </c>
      <c r="M50" s="4">
        <v>51.364885785600002</v>
      </c>
      <c r="N50" s="4">
        <v>46.281570310200003</v>
      </c>
      <c r="O50" s="4">
        <v>39.9701783302</v>
      </c>
      <c r="P50" s="4">
        <v>39.917137234899997</v>
      </c>
      <c r="Q50" s="4">
        <v>38.299081256999997</v>
      </c>
      <c r="R50" s="4">
        <v>36.966304159499998</v>
      </c>
      <c r="S50" s="4">
        <v>34.9073430499</v>
      </c>
      <c r="T50" s="4">
        <v>37.465623727299999</v>
      </c>
      <c r="U50" s="4">
        <v>54.522687376</v>
      </c>
      <c r="V50" s="4">
        <v>51.398011520300003</v>
      </c>
      <c r="W50" s="4">
        <v>55.185219700899999</v>
      </c>
      <c r="X50" s="4">
        <v>47.234271313199997</v>
      </c>
      <c r="Y50" s="4">
        <v>46.496062857200002</v>
      </c>
      <c r="Z50" s="4">
        <v>52.647327344200001</v>
      </c>
      <c r="AA50" s="4">
        <v>52.962390900899997</v>
      </c>
      <c r="AB50" s="4">
        <v>53.453493301100004</v>
      </c>
      <c r="AC50" s="4">
        <v>44.201719135899999</v>
      </c>
      <c r="AD50" s="4">
        <v>42.234305486899999</v>
      </c>
      <c r="AE50" s="4">
        <v>36.359977461200003</v>
      </c>
      <c r="AF50" s="4">
        <v>32.4933987175</v>
      </c>
      <c r="AG50" s="4">
        <v>40.4532216964</v>
      </c>
      <c r="AH50" s="4">
        <v>28.5795173048</v>
      </c>
      <c r="AI50" s="4">
        <v>20.681645597900001</v>
      </c>
      <c r="AJ50" s="4">
        <v>25.9259259259</v>
      </c>
      <c r="AK50" s="4">
        <v>27.939006394500002</v>
      </c>
      <c r="AL50" s="4">
        <v>29.8804780876</v>
      </c>
      <c r="AM50" s="4">
        <v>28.4946236559</v>
      </c>
      <c r="AN50" s="4">
        <v>23.733766233800001</v>
      </c>
      <c r="AO50" s="4">
        <v>25.795187653700001</v>
      </c>
      <c r="AP50" s="4">
        <v>35.112011985700001</v>
      </c>
      <c r="AQ50" s="4">
        <v>28.1648569613</v>
      </c>
      <c r="AR50" t="s">
        <v>91</v>
      </c>
      <c r="AS50" t="s">
        <v>323</v>
      </c>
      <c r="AU50" t="s">
        <v>44</v>
      </c>
      <c r="AV50" s="6" t="s">
        <v>508</v>
      </c>
    </row>
    <row r="51" spans="1:48">
      <c r="A51" s="6" t="s">
        <v>510</v>
      </c>
      <c r="B51" t="str">
        <f t="shared" ca="1" si="0"/>
        <v>Острова Кука</v>
      </c>
      <c r="D51" t="str">
        <f t="shared" ca="1" si="1"/>
        <v>Услуги</v>
      </c>
      <c r="E51" s="4">
        <v>51.497571192599999</v>
      </c>
      <c r="F51" s="4">
        <v>53.845326191300003</v>
      </c>
      <c r="G51" s="4">
        <v>56.192042683799997</v>
      </c>
      <c r="H51" s="4">
        <v>53.926505123799998</v>
      </c>
      <c r="I51" s="4">
        <v>54.704005117199998</v>
      </c>
      <c r="J51" s="4">
        <v>64.362987735700003</v>
      </c>
      <c r="K51" s="4">
        <v>74.361034653700003</v>
      </c>
      <c r="L51" s="4">
        <v>74.1021273076</v>
      </c>
      <c r="M51" s="4">
        <v>72.825232344400007</v>
      </c>
      <c r="N51" s="4">
        <v>73.762794949099998</v>
      </c>
      <c r="O51" s="4">
        <v>73.563380944299993</v>
      </c>
      <c r="P51" s="4">
        <v>78.214549729599995</v>
      </c>
      <c r="Q51" s="4">
        <v>83.469980492399998</v>
      </c>
      <c r="R51" s="4">
        <v>83.467409053899999</v>
      </c>
      <c r="S51" s="4">
        <v>83.7100750412</v>
      </c>
      <c r="T51" s="4">
        <v>84.934277938999998</v>
      </c>
      <c r="U51" s="4">
        <v>83.318755218600003</v>
      </c>
      <c r="V51" s="4">
        <v>82.4534124706</v>
      </c>
      <c r="W51" s="4">
        <v>81.1682817473</v>
      </c>
      <c r="X51" s="4">
        <v>82.135322254599998</v>
      </c>
      <c r="Y51" s="4">
        <v>80.701341173499998</v>
      </c>
      <c r="Z51" s="4">
        <v>80.683828757499995</v>
      </c>
      <c r="AA51" s="4">
        <v>80.587495221799998</v>
      </c>
      <c r="AB51" s="4">
        <v>82.519383216899996</v>
      </c>
      <c r="AC51" s="4">
        <v>82.527138755799996</v>
      </c>
      <c r="AD51" s="4">
        <v>82.967417393399998</v>
      </c>
      <c r="AE51" s="4">
        <v>81.531461952200004</v>
      </c>
      <c r="AF51" s="4">
        <v>81.193659828199998</v>
      </c>
      <c r="AG51" s="4">
        <v>77.418207681400006</v>
      </c>
      <c r="AH51" s="4">
        <v>77.138232765200001</v>
      </c>
      <c r="AI51" s="4">
        <v>78.926872900199996</v>
      </c>
      <c r="AJ51" s="4">
        <v>80.6606563972</v>
      </c>
      <c r="AK51" s="4">
        <v>80.1652746476</v>
      </c>
      <c r="AL51" s="4">
        <v>76.636905352699998</v>
      </c>
      <c r="AM51" s="4">
        <v>77.638720267500005</v>
      </c>
      <c r="AN51" s="4">
        <v>79.2950141715</v>
      </c>
      <c r="AO51" s="4">
        <v>80.1542090624</v>
      </c>
      <c r="AP51" s="4">
        <v>78.683014386699995</v>
      </c>
      <c r="AQ51" s="4">
        <v>79.377602983499997</v>
      </c>
      <c r="AR51" t="s">
        <v>92</v>
      </c>
      <c r="AS51" t="s">
        <v>324</v>
      </c>
      <c r="AU51" t="s">
        <v>44</v>
      </c>
      <c r="AV51" s="6" t="s">
        <v>508</v>
      </c>
    </row>
    <row r="52" spans="1:48">
      <c r="A52" s="6" t="s">
        <v>510</v>
      </c>
      <c r="B52" t="str">
        <f t="shared" ca="1" si="0"/>
        <v>Коста-Рика</v>
      </c>
      <c r="D52" t="str">
        <f t="shared" ca="1" si="1"/>
        <v>Услуги</v>
      </c>
      <c r="E52" s="4">
        <v>55.2475245511</v>
      </c>
      <c r="F52" s="4">
        <v>55.495231470299998</v>
      </c>
      <c r="G52" s="4">
        <v>54.706327144399999</v>
      </c>
      <c r="H52" s="4">
        <v>53.897605236799997</v>
      </c>
      <c r="I52" s="4">
        <v>53.528739295699999</v>
      </c>
      <c r="J52" s="4">
        <v>52.923602417700003</v>
      </c>
      <c r="K52" s="4">
        <v>52.422121962399999</v>
      </c>
      <c r="L52" s="4">
        <v>52.260813478999999</v>
      </c>
      <c r="M52" s="4">
        <v>52.677350229799998</v>
      </c>
      <c r="N52" s="4">
        <v>53.4688541453</v>
      </c>
      <c r="O52" s="4">
        <v>53.591794498399999</v>
      </c>
      <c r="P52" s="4">
        <v>49.919307107800002</v>
      </c>
      <c r="Q52" s="4">
        <v>50.019865162499997</v>
      </c>
      <c r="R52" s="4">
        <v>49.589913064400001</v>
      </c>
      <c r="S52" s="4">
        <v>49.162754007399997</v>
      </c>
      <c r="T52" s="4">
        <v>52.051070604499998</v>
      </c>
      <c r="U52" s="4">
        <v>51.725798754000003</v>
      </c>
      <c r="V52" s="4">
        <v>54.620141222599997</v>
      </c>
      <c r="W52" s="4">
        <v>55.067126313400003</v>
      </c>
      <c r="X52" s="4">
        <v>55.970036495700001</v>
      </c>
      <c r="Y52" s="4">
        <v>58.565285107500003</v>
      </c>
      <c r="Z52" s="4">
        <v>57.254683817900002</v>
      </c>
      <c r="AA52" s="4">
        <v>56.646214667499997</v>
      </c>
      <c r="AB52" s="4">
        <v>57.915311970799998</v>
      </c>
      <c r="AC52" s="4">
        <v>58.308460570800001</v>
      </c>
      <c r="AD52" s="4">
        <v>58.009964092799997</v>
      </c>
      <c r="AE52" s="4">
        <v>59.365420666299997</v>
      </c>
      <c r="AF52" s="4">
        <v>59.323356204500001</v>
      </c>
      <c r="AG52" s="4">
        <v>58.605945277700002</v>
      </c>
      <c r="AH52" s="4">
        <v>55.7352113751</v>
      </c>
      <c r="AI52" s="4">
        <v>59.882798011600002</v>
      </c>
      <c r="AJ52" s="4">
        <v>62.865266493599997</v>
      </c>
      <c r="AK52" s="4">
        <v>63.945727352299997</v>
      </c>
      <c r="AL52" s="4">
        <v>64.191650494000001</v>
      </c>
      <c r="AM52" s="4">
        <v>63.467544568900003</v>
      </c>
      <c r="AN52" s="4">
        <v>63.585368105999997</v>
      </c>
      <c r="AO52" s="4">
        <v>63.622229109599999</v>
      </c>
      <c r="AP52" s="4">
        <v>63.994110513300001</v>
      </c>
      <c r="AQ52" s="4">
        <v>63.733155074599999</v>
      </c>
      <c r="AR52" t="s">
        <v>93</v>
      </c>
      <c r="AS52" t="s">
        <v>325</v>
      </c>
      <c r="AU52" t="s">
        <v>44</v>
      </c>
      <c r="AV52" s="6" t="s">
        <v>508</v>
      </c>
    </row>
    <row r="53" spans="1:48">
      <c r="A53" s="6" t="s">
        <v>510</v>
      </c>
      <c r="B53" t="str">
        <f t="shared" ca="1" si="0"/>
        <v>Кот-д"Ивуар</v>
      </c>
      <c r="D53" t="str">
        <f t="shared" ca="1" si="1"/>
        <v>Услуги</v>
      </c>
      <c r="E53" s="4">
        <v>48.757142383599998</v>
      </c>
      <c r="F53" s="4">
        <v>47.624531552199997</v>
      </c>
      <c r="G53" s="4">
        <v>47.394124806000001</v>
      </c>
      <c r="H53" s="4">
        <v>47.997631567200003</v>
      </c>
      <c r="I53" s="4">
        <v>49.939978738599997</v>
      </c>
      <c r="J53" s="4">
        <v>47.022894209900002</v>
      </c>
      <c r="K53" s="4">
        <v>51.474972276800003</v>
      </c>
      <c r="L53" s="4">
        <v>53.478240469900001</v>
      </c>
      <c r="M53" s="4">
        <v>52.086659832599999</v>
      </c>
      <c r="N53" s="4">
        <v>49.7497799613</v>
      </c>
      <c r="O53" s="4">
        <v>49.202702191</v>
      </c>
      <c r="P53" s="4">
        <v>50.890795289000003</v>
      </c>
      <c r="Q53" s="4">
        <v>51.215198911100003</v>
      </c>
      <c r="R53" s="4">
        <v>50.484588827400003</v>
      </c>
      <c r="S53" s="4">
        <v>48.5001807011</v>
      </c>
      <c r="T53" s="4">
        <v>50.062520566000003</v>
      </c>
      <c r="U53" s="4">
        <v>48.650406504099998</v>
      </c>
      <c r="V53" s="4">
        <v>46.7620995228</v>
      </c>
      <c r="W53" s="4">
        <v>43.671954100599997</v>
      </c>
      <c r="X53" s="4">
        <v>46.068554990300001</v>
      </c>
      <c r="Y53" s="4">
        <v>46.322614025299998</v>
      </c>
      <c r="Z53" s="4">
        <v>46.044006963599998</v>
      </c>
      <c r="AA53" s="4">
        <v>46.9092079845</v>
      </c>
      <c r="AB53" s="4">
        <v>48.264677262399999</v>
      </c>
      <c r="AC53" s="4">
        <v>52.846425419200003</v>
      </c>
      <c r="AD53" s="4">
        <v>50.942655145300002</v>
      </c>
      <c r="AE53" s="4">
        <v>48.219717301800003</v>
      </c>
      <c r="AF53" s="4">
        <v>47.0801196285</v>
      </c>
      <c r="AG53" s="4">
        <v>47.846683893200002</v>
      </c>
      <c r="AH53" s="4">
        <v>48.714497240500002</v>
      </c>
      <c r="AI53" s="4">
        <v>47.8237065426</v>
      </c>
      <c r="AJ53" s="4">
        <v>46.402182998500002</v>
      </c>
      <c r="AK53" s="4">
        <v>45.733156981599997</v>
      </c>
      <c r="AL53" s="4">
        <v>47.059852600900001</v>
      </c>
      <c r="AM53" s="4">
        <v>47.747861148699997</v>
      </c>
      <c r="AN53" s="4">
        <v>45.955834944000003</v>
      </c>
      <c r="AO53" s="4">
        <v>46.102596570499998</v>
      </c>
      <c r="AP53" s="4">
        <v>45.602402746300001</v>
      </c>
      <c r="AQ53" s="4">
        <v>45.886954617500002</v>
      </c>
      <c r="AR53" t="s">
        <v>94</v>
      </c>
      <c r="AS53" t="s">
        <v>326</v>
      </c>
      <c r="AU53" t="s">
        <v>44</v>
      </c>
      <c r="AV53" s="6" t="s">
        <v>508</v>
      </c>
    </row>
    <row r="54" spans="1:48">
      <c r="A54" s="6" t="s">
        <v>511</v>
      </c>
      <c r="B54" t="str">
        <f t="shared" ca="1" si="0"/>
        <v>Хорватия</v>
      </c>
      <c r="D54" t="str">
        <f t="shared" ca="1" si="1"/>
        <v>Услуги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>
        <v>64.867520752900006</v>
      </c>
      <c r="AB54" s="4">
        <v>53.529843794199998</v>
      </c>
      <c r="AC54" s="4">
        <v>57.426453311000003</v>
      </c>
      <c r="AD54" s="4">
        <v>58.624101420800002</v>
      </c>
      <c r="AE54" s="4">
        <v>60.117680817900002</v>
      </c>
      <c r="AF54" s="4">
        <v>59.976673191499998</v>
      </c>
      <c r="AG54" s="4">
        <v>61.448562834400001</v>
      </c>
      <c r="AH54" s="4">
        <v>62.480189397300002</v>
      </c>
      <c r="AI54" s="4">
        <v>63.238059940399999</v>
      </c>
      <c r="AJ54" s="4">
        <v>63.379416830399997</v>
      </c>
      <c r="AK54" s="4">
        <v>64.394356998899994</v>
      </c>
      <c r="AL54" s="4">
        <v>65.3075888013</v>
      </c>
      <c r="AM54" s="4">
        <v>63.9067355878</v>
      </c>
      <c r="AN54" s="4">
        <v>65.181399710199997</v>
      </c>
      <c r="AO54" s="4">
        <v>65.331062847499993</v>
      </c>
      <c r="AP54" s="4">
        <v>65.767131594899993</v>
      </c>
      <c r="AQ54" s="4">
        <v>64.992265485100006</v>
      </c>
      <c r="AR54" t="s">
        <v>95</v>
      </c>
      <c r="AS54" t="s">
        <v>327</v>
      </c>
      <c r="AU54" t="s">
        <v>44</v>
      </c>
      <c r="AV54" s="6" t="s">
        <v>508</v>
      </c>
    </row>
    <row r="55" spans="1:48">
      <c r="A55" s="6" t="s">
        <v>510</v>
      </c>
      <c r="B55" t="str">
        <f t="shared" ca="1" si="0"/>
        <v>Куба</v>
      </c>
      <c r="D55" t="str">
        <f t="shared" ca="1" si="1"/>
        <v>Услуги</v>
      </c>
      <c r="E55" s="4">
        <v>68.048868194500002</v>
      </c>
      <c r="F55" s="4">
        <v>68.046856804800001</v>
      </c>
      <c r="G55" s="4">
        <v>68.046598249699997</v>
      </c>
      <c r="H55" s="4">
        <v>68.047567029500001</v>
      </c>
      <c r="I55" s="4">
        <v>68.048878166199998</v>
      </c>
      <c r="J55" s="4">
        <v>68.054441083399993</v>
      </c>
      <c r="K55" s="4">
        <v>68.036796099499995</v>
      </c>
      <c r="L55" s="4">
        <v>68.045305373399998</v>
      </c>
      <c r="M55" s="4">
        <v>68.052408469200003</v>
      </c>
      <c r="N55" s="4">
        <v>68.055424525399999</v>
      </c>
      <c r="O55" s="4">
        <v>68.082316498699996</v>
      </c>
      <c r="P55" s="4">
        <v>67.948435660300007</v>
      </c>
      <c r="Q55" s="4">
        <v>68.087792967200002</v>
      </c>
      <c r="R55" s="4">
        <v>68.087802908100002</v>
      </c>
      <c r="S55" s="4">
        <v>68.070413815600006</v>
      </c>
      <c r="T55" s="4">
        <v>68.219553504700002</v>
      </c>
      <c r="U55" s="4">
        <v>67.280184029300003</v>
      </c>
      <c r="V55" s="4">
        <v>68.773608472899994</v>
      </c>
      <c r="W55" s="4">
        <v>68.087851945799997</v>
      </c>
      <c r="X55" s="4">
        <v>67.985111926000002</v>
      </c>
      <c r="Y55" s="4">
        <v>67.377376026299999</v>
      </c>
      <c r="Z55" s="4">
        <v>68.963654181199999</v>
      </c>
      <c r="AA55" s="4">
        <v>69.0972413808</v>
      </c>
      <c r="AB55" s="4">
        <v>72.2585266838</v>
      </c>
      <c r="AC55" s="4">
        <v>69.891964277</v>
      </c>
      <c r="AD55" s="4">
        <v>68.358123563099994</v>
      </c>
      <c r="AE55" s="4">
        <v>66.052898728299994</v>
      </c>
      <c r="AF55" s="4">
        <v>65.760763304999998</v>
      </c>
      <c r="AG55" s="4">
        <v>66.392722947099998</v>
      </c>
      <c r="AH55" s="4">
        <v>66.470414946399998</v>
      </c>
      <c r="AI55" s="4">
        <v>63.702369211899999</v>
      </c>
      <c r="AJ55" s="4">
        <v>65.443533226400007</v>
      </c>
      <c r="AK55" s="4">
        <v>67.495766563900006</v>
      </c>
      <c r="AL55" s="4">
        <v>70.119616494699997</v>
      </c>
      <c r="AM55" s="4">
        <v>72.167342887199993</v>
      </c>
      <c r="AN55" s="4">
        <v>75.006589200600004</v>
      </c>
      <c r="AO55" s="4">
        <v>75.294576469899994</v>
      </c>
      <c r="AP55" s="4">
        <v>74.5354922991</v>
      </c>
      <c r="AQ55" s="4">
        <v>74.945693607099997</v>
      </c>
      <c r="AR55" t="s">
        <v>96</v>
      </c>
      <c r="AS55" t="s">
        <v>328</v>
      </c>
      <c r="AU55" t="s">
        <v>44</v>
      </c>
      <c r="AV55" s="6" t="s">
        <v>508</v>
      </c>
    </row>
    <row r="56" spans="1:48">
      <c r="A56" s="6" t="s">
        <v>512</v>
      </c>
      <c r="B56" t="str">
        <f t="shared" ca="1" si="0"/>
        <v>Кипр</v>
      </c>
      <c r="D56" t="str">
        <f t="shared" ca="1" si="1"/>
        <v>Услуги</v>
      </c>
      <c r="E56" s="4">
        <v>57.709070634900002</v>
      </c>
      <c r="F56" s="4">
        <v>56.982743277799997</v>
      </c>
      <c r="G56" s="4">
        <v>57.623161056299999</v>
      </c>
      <c r="H56" s="4">
        <v>56.9438134038</v>
      </c>
      <c r="I56" s="4">
        <v>55.390515503099998</v>
      </c>
      <c r="J56" s="4">
        <v>57.692120779699998</v>
      </c>
      <c r="K56" s="4">
        <v>56.153030682400001</v>
      </c>
      <c r="L56" s="4">
        <v>55.8918510106</v>
      </c>
      <c r="M56" s="4">
        <v>55.749420690500003</v>
      </c>
      <c r="N56" s="4">
        <v>56.266588664700002</v>
      </c>
      <c r="O56" s="4">
        <v>56.651340545700002</v>
      </c>
      <c r="P56" s="4">
        <v>58.764062838199997</v>
      </c>
      <c r="Q56" s="4">
        <v>59.9757287236</v>
      </c>
      <c r="R56" s="4">
        <v>61.589276276699998</v>
      </c>
      <c r="S56" s="4">
        <v>61.725600919999998</v>
      </c>
      <c r="T56" s="4">
        <v>63.763446137999999</v>
      </c>
      <c r="U56" s="4">
        <v>64.974657693099999</v>
      </c>
      <c r="V56" s="4">
        <v>64.924769181000002</v>
      </c>
      <c r="W56" s="4">
        <v>64.9392784156</v>
      </c>
      <c r="X56" s="4">
        <v>66.132614279600006</v>
      </c>
      <c r="Y56" s="4">
        <v>67.215102679200001</v>
      </c>
      <c r="Z56" s="4">
        <v>67.252664916300006</v>
      </c>
      <c r="AA56" s="4">
        <v>68.630109440699997</v>
      </c>
      <c r="AB56" s="4">
        <v>69.281457275600005</v>
      </c>
      <c r="AC56" s="4">
        <v>71.036757676700006</v>
      </c>
      <c r="AD56" s="4">
        <v>72.044884984500001</v>
      </c>
      <c r="AE56" s="4">
        <v>73.203722010899995</v>
      </c>
      <c r="AF56" s="4">
        <v>74.671602414500001</v>
      </c>
      <c r="AG56" s="4">
        <v>75.236037867700006</v>
      </c>
      <c r="AH56" s="4">
        <v>76.386444441799995</v>
      </c>
      <c r="AI56" s="4">
        <v>77.324456397000006</v>
      </c>
      <c r="AJ56" s="4">
        <v>77.507107647599994</v>
      </c>
      <c r="AK56" s="4">
        <v>77.032076769</v>
      </c>
      <c r="AL56" s="4">
        <v>77.226754897199996</v>
      </c>
      <c r="AM56" s="4">
        <v>77.299049454599995</v>
      </c>
      <c r="AN56" s="4">
        <v>77.743270366499999</v>
      </c>
      <c r="AO56" s="4">
        <v>78.628255978499993</v>
      </c>
      <c r="AP56" s="4">
        <v>78.816037053100004</v>
      </c>
      <c r="AQ56" s="4">
        <v>78.325201269800004</v>
      </c>
      <c r="AR56" t="s">
        <v>97</v>
      </c>
      <c r="AS56" t="s">
        <v>329</v>
      </c>
      <c r="AU56" t="s">
        <v>44</v>
      </c>
      <c r="AV56" s="6" t="s">
        <v>508</v>
      </c>
    </row>
    <row r="57" spans="1:48">
      <c r="A57" s="6" t="s">
        <v>511</v>
      </c>
      <c r="B57" t="str">
        <f t="shared" ca="1" si="0"/>
        <v>Чехия</v>
      </c>
      <c r="D57" t="str">
        <f t="shared" ca="1" si="1"/>
        <v>Услуги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>
        <v>56.790348762599997</v>
      </c>
      <c r="AC57" s="4">
        <v>57.280732864100003</v>
      </c>
      <c r="AD57" s="4">
        <v>56.693655530800001</v>
      </c>
      <c r="AE57" s="4">
        <v>53.474954829700003</v>
      </c>
      <c r="AF57" s="4">
        <v>55.223830589800002</v>
      </c>
      <c r="AG57" s="4">
        <v>56.565007990300003</v>
      </c>
      <c r="AH57" s="4">
        <v>57.358396611300002</v>
      </c>
      <c r="AI57" s="4">
        <v>58.037728276899998</v>
      </c>
      <c r="AJ57" s="4">
        <v>58.3096351099</v>
      </c>
      <c r="AK57" s="4">
        <v>59.952760657900001</v>
      </c>
      <c r="AL57" s="4">
        <v>61.009280618699997</v>
      </c>
      <c r="AM57" s="4">
        <v>58.120163910199999</v>
      </c>
      <c r="AN57" s="4">
        <v>59.102704036200002</v>
      </c>
      <c r="AO57" s="4">
        <v>59.2351636864</v>
      </c>
      <c r="AP57" s="4">
        <v>58.720975548399998</v>
      </c>
      <c r="AQ57" s="4">
        <v>60.108708688100002</v>
      </c>
      <c r="AR57" t="s">
        <v>98</v>
      </c>
      <c r="AS57" t="s">
        <v>330</v>
      </c>
      <c r="AU57" t="s">
        <v>44</v>
      </c>
      <c r="AV57" s="6" t="s">
        <v>508</v>
      </c>
    </row>
    <row r="58" spans="1:48">
      <c r="A58" s="6"/>
      <c r="B58" t="str">
        <f t="shared" ca="1" si="0"/>
        <v>Чехословакия (бывшая)</v>
      </c>
      <c r="D58" t="str">
        <f t="shared" ca="1" si="1"/>
        <v>Услуги</v>
      </c>
      <c r="E58" s="4">
        <v>49.420922797599999</v>
      </c>
      <c r="F58" s="4">
        <v>48.783472892100001</v>
      </c>
      <c r="G58" s="4">
        <v>48.711956289200003</v>
      </c>
      <c r="H58" s="4">
        <v>48.081558786999999</v>
      </c>
      <c r="I58" s="4">
        <v>47.8383181648</v>
      </c>
      <c r="J58" s="4">
        <v>47.769208326700003</v>
      </c>
      <c r="K58" s="4">
        <v>47.249898413899999</v>
      </c>
      <c r="L58" s="4">
        <v>50.789629578000003</v>
      </c>
      <c r="M58" s="4">
        <v>51.419730514800001</v>
      </c>
      <c r="N58" s="4">
        <v>51.188760121500003</v>
      </c>
      <c r="O58" s="4">
        <v>50.731046665299999</v>
      </c>
      <c r="P58" s="4">
        <v>53.999735125699999</v>
      </c>
      <c r="Q58" s="4">
        <v>52.667751378299997</v>
      </c>
      <c r="R58" s="4">
        <v>52.294497052899999</v>
      </c>
      <c r="S58" s="4">
        <v>53.15735806</v>
      </c>
      <c r="T58" s="4">
        <v>53.476614941900003</v>
      </c>
      <c r="U58" s="4">
        <v>53.451596195</v>
      </c>
      <c r="V58" s="4">
        <v>53.809074263600003</v>
      </c>
      <c r="W58" s="4">
        <v>54.091861320100001</v>
      </c>
      <c r="X58" s="4">
        <v>53.016178701900003</v>
      </c>
      <c r="Y58" s="4">
        <v>42.261965936899998</v>
      </c>
      <c r="Z58" s="4">
        <v>45.506095296300003</v>
      </c>
      <c r="AA58" s="4">
        <v>52.553602192500001</v>
      </c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t="s">
        <v>99</v>
      </c>
      <c r="AS58" t="s">
        <v>331</v>
      </c>
      <c r="AU58" t="s">
        <v>44</v>
      </c>
      <c r="AV58" s="6" t="s">
        <v>508</v>
      </c>
    </row>
    <row r="59" spans="1:48">
      <c r="A59" s="6" t="s">
        <v>510</v>
      </c>
      <c r="B59" t="str">
        <f t="shared" ca="1" si="0"/>
        <v>Демократическая республика Конго</v>
      </c>
      <c r="D59" t="str">
        <f t="shared" ca="1" si="1"/>
        <v>Услуги</v>
      </c>
      <c r="E59" s="4">
        <v>44.518272425200003</v>
      </c>
      <c r="F59" s="4">
        <v>50</v>
      </c>
      <c r="G59" s="4">
        <v>51.830985915500001</v>
      </c>
      <c r="H59" s="4">
        <v>45.7983193277</v>
      </c>
      <c r="I59" s="4">
        <v>45.470085470100003</v>
      </c>
      <c r="J59" s="4">
        <v>51.395730706099997</v>
      </c>
      <c r="K59" s="4">
        <v>48.356309650100002</v>
      </c>
      <c r="L59" s="4">
        <v>53.2498042287</v>
      </c>
      <c r="M59" s="4">
        <v>47.371396269100003</v>
      </c>
      <c r="N59" s="4">
        <v>44.547238575800002</v>
      </c>
      <c r="O59" s="4">
        <v>38.172739042000003</v>
      </c>
      <c r="P59" s="4">
        <v>40.3497151941</v>
      </c>
      <c r="Q59" s="4">
        <v>40.668411515999999</v>
      </c>
      <c r="R59" s="4">
        <v>38.465614072299999</v>
      </c>
      <c r="S59" s="4">
        <v>39.140221285199999</v>
      </c>
      <c r="T59" s="4">
        <v>37.130911375399997</v>
      </c>
      <c r="U59" s="4">
        <v>39.963930055699997</v>
      </c>
      <c r="V59" s="4">
        <v>42.000959377000001</v>
      </c>
      <c r="W59" s="4">
        <v>39.977880714599998</v>
      </c>
      <c r="X59" s="4">
        <v>39.842360136899998</v>
      </c>
      <c r="Y59" s="4">
        <v>40.044942212199999</v>
      </c>
      <c r="Z59" s="4">
        <v>40.938166311300002</v>
      </c>
      <c r="AA59" s="4">
        <v>34.104145255200002</v>
      </c>
      <c r="AB59" s="4">
        <v>31.769405879800001</v>
      </c>
      <c r="AC59" s="4">
        <v>27.0000006691</v>
      </c>
      <c r="AD59" s="4">
        <v>26.000000818899998</v>
      </c>
      <c r="AE59" s="4">
        <v>33.812774256499999</v>
      </c>
      <c r="AF59" s="4">
        <v>30.379746835399999</v>
      </c>
      <c r="AG59" s="4">
        <v>33.333333333299997</v>
      </c>
      <c r="AH59" s="4">
        <v>32.228360957600003</v>
      </c>
      <c r="AI59" s="4">
        <v>29.710391822799998</v>
      </c>
      <c r="AJ59" s="4">
        <v>20.112168103199998</v>
      </c>
      <c r="AK59" s="4">
        <v>25.4233804152</v>
      </c>
      <c r="AL59" s="4">
        <v>29.0403997851</v>
      </c>
      <c r="AM59" s="4">
        <v>28.724525032900001</v>
      </c>
      <c r="AN59" s="4">
        <v>28.741965105599999</v>
      </c>
      <c r="AO59" s="4">
        <v>29.854242582000001</v>
      </c>
      <c r="AP59" s="4">
        <v>29.126850422699999</v>
      </c>
      <c r="AQ59" s="4">
        <v>29.2373019576</v>
      </c>
      <c r="AR59" t="s">
        <v>100</v>
      </c>
      <c r="AS59" t="s">
        <v>332</v>
      </c>
      <c r="AU59" t="s">
        <v>44</v>
      </c>
      <c r="AV59" s="6" t="s">
        <v>508</v>
      </c>
    </row>
    <row r="60" spans="1:48">
      <c r="A60" s="6" t="s">
        <v>512</v>
      </c>
      <c r="B60" t="str">
        <f t="shared" ca="1" si="0"/>
        <v>Дания</v>
      </c>
      <c r="D60" t="str">
        <f t="shared" ca="1" si="1"/>
        <v>Услуги</v>
      </c>
      <c r="E60" s="4">
        <v>62.863641805299999</v>
      </c>
      <c r="F60" s="4">
        <v>63.297863524100002</v>
      </c>
      <c r="G60" s="4">
        <v>63.439237895300003</v>
      </c>
      <c r="H60" s="4">
        <v>64.1631102419</v>
      </c>
      <c r="I60" s="4">
        <v>64.919953879199994</v>
      </c>
      <c r="J60" s="4">
        <v>66.148555776199998</v>
      </c>
      <c r="K60" s="4">
        <v>67.493942823699996</v>
      </c>
      <c r="L60" s="4">
        <v>67.385549824799995</v>
      </c>
      <c r="M60" s="4">
        <v>67.806640811099996</v>
      </c>
      <c r="N60" s="4">
        <v>69.310518434000002</v>
      </c>
      <c r="O60" s="4">
        <v>67.901843753700007</v>
      </c>
      <c r="P60" s="4">
        <v>69.094195654200007</v>
      </c>
      <c r="Q60" s="4">
        <v>68.696669823500002</v>
      </c>
      <c r="R60" s="4">
        <v>69.156954323400001</v>
      </c>
      <c r="S60" s="4">
        <v>68.110363213799999</v>
      </c>
      <c r="T60" s="4">
        <v>68.339994133900007</v>
      </c>
      <c r="U60" s="4">
        <v>68.465851768600004</v>
      </c>
      <c r="V60" s="4">
        <v>69.279548016800007</v>
      </c>
      <c r="W60" s="4">
        <v>69.865280221099994</v>
      </c>
      <c r="X60" s="4">
        <v>69.642200639799995</v>
      </c>
      <c r="Y60" s="4">
        <v>70.385058065400003</v>
      </c>
      <c r="Z60" s="4">
        <v>71.044287087200004</v>
      </c>
      <c r="AA60" s="4">
        <v>71.228671197200001</v>
      </c>
      <c r="AB60" s="4">
        <v>72.293185053299993</v>
      </c>
      <c r="AC60" s="4">
        <v>72.188527662699997</v>
      </c>
      <c r="AD60" s="4">
        <v>71.451916933500002</v>
      </c>
      <c r="AE60" s="4">
        <v>71.203463976400002</v>
      </c>
      <c r="AF60" s="4">
        <v>71.182408845400005</v>
      </c>
      <c r="AG60" s="4">
        <v>71.7040473932</v>
      </c>
      <c r="AH60" s="4">
        <v>71.636709184500006</v>
      </c>
      <c r="AI60" s="4">
        <v>70.579990764200005</v>
      </c>
      <c r="AJ60" s="4">
        <v>71.366351972199993</v>
      </c>
      <c r="AK60" s="4">
        <v>72.225478145899999</v>
      </c>
      <c r="AL60" s="4">
        <v>73.062512801099999</v>
      </c>
      <c r="AM60" s="4">
        <v>73.402107934900002</v>
      </c>
      <c r="AN60" s="4">
        <v>73.060464206600003</v>
      </c>
      <c r="AO60" s="4">
        <v>71.928784503800003</v>
      </c>
      <c r="AP60" s="4">
        <v>72.367488937700003</v>
      </c>
      <c r="AQ60" s="4">
        <v>72.613078416199997</v>
      </c>
      <c r="AR60" t="s">
        <v>101</v>
      </c>
      <c r="AS60" t="s">
        <v>333</v>
      </c>
      <c r="AU60" t="s">
        <v>44</v>
      </c>
      <c r="AV60" s="6" t="s">
        <v>508</v>
      </c>
    </row>
    <row r="61" spans="1:48">
      <c r="A61" s="6" t="s">
        <v>510</v>
      </c>
      <c r="B61" t="str">
        <f t="shared" ca="1" si="0"/>
        <v>Джибути</v>
      </c>
      <c r="D61" t="str">
        <f t="shared" ca="1" si="1"/>
        <v>Услуги</v>
      </c>
      <c r="E61" s="4">
        <v>79.437652388399997</v>
      </c>
      <c r="F61" s="4">
        <v>81.103657764700003</v>
      </c>
      <c r="G61" s="4">
        <v>80.0342759177</v>
      </c>
      <c r="H61" s="4">
        <v>77.117208547600001</v>
      </c>
      <c r="I61" s="4">
        <v>77.117208549799997</v>
      </c>
      <c r="J61" s="4">
        <v>77.117208550399994</v>
      </c>
      <c r="K61" s="4">
        <v>75.662277301800003</v>
      </c>
      <c r="L61" s="4">
        <v>76.626767385500003</v>
      </c>
      <c r="M61" s="4">
        <v>75.919710830300005</v>
      </c>
      <c r="N61" s="4">
        <v>77.040560242799998</v>
      </c>
      <c r="O61" s="4">
        <v>76.936967925000005</v>
      </c>
      <c r="P61" s="4">
        <v>76.316206473099996</v>
      </c>
      <c r="Q61" s="4">
        <v>74.405264369600005</v>
      </c>
      <c r="R61" s="4">
        <v>73.678650922399996</v>
      </c>
      <c r="S61" s="4">
        <v>75.058522821799997</v>
      </c>
      <c r="T61" s="4">
        <v>75.0585228212</v>
      </c>
      <c r="U61" s="4">
        <v>75.058522820899995</v>
      </c>
      <c r="V61" s="4">
        <v>75.058522822499995</v>
      </c>
      <c r="W61" s="4">
        <v>75.058522822699999</v>
      </c>
      <c r="X61" s="4">
        <v>75.058522822100002</v>
      </c>
      <c r="Y61" s="4">
        <v>74.889631096299993</v>
      </c>
      <c r="Z61" s="4">
        <v>75.159391483799993</v>
      </c>
      <c r="AA61" s="4">
        <v>79.573617731499994</v>
      </c>
      <c r="AB61" s="4">
        <v>81.289569261099999</v>
      </c>
      <c r="AC61" s="4">
        <v>82.281838939599993</v>
      </c>
      <c r="AD61" s="4">
        <v>81.336306671800003</v>
      </c>
      <c r="AE61" s="4">
        <v>81.0436002167</v>
      </c>
      <c r="AF61" s="4">
        <v>80.828317773199998</v>
      </c>
      <c r="AG61" s="4">
        <v>81.819864053000003</v>
      </c>
      <c r="AH61" s="4">
        <v>81.621089529700001</v>
      </c>
      <c r="AI61" s="4">
        <v>81.105416423999998</v>
      </c>
      <c r="AJ61" s="4">
        <v>80.782657031699998</v>
      </c>
      <c r="AK61" s="4">
        <v>80.200610080399997</v>
      </c>
      <c r="AL61" s="4">
        <v>80.226455015400006</v>
      </c>
      <c r="AM61" s="4">
        <v>79.758911917099994</v>
      </c>
      <c r="AN61" s="4">
        <v>79.860415099099995</v>
      </c>
      <c r="AO61" s="4">
        <v>80.110868568800001</v>
      </c>
      <c r="AP61" s="4">
        <v>79.259063959499997</v>
      </c>
      <c r="AQ61" s="4">
        <v>79.745115951200006</v>
      </c>
      <c r="AR61" t="s">
        <v>102</v>
      </c>
      <c r="AS61" t="s">
        <v>334</v>
      </c>
      <c r="AU61" t="s">
        <v>44</v>
      </c>
      <c r="AV61" s="6" t="s">
        <v>508</v>
      </c>
    </row>
    <row r="62" spans="1:48">
      <c r="A62" s="6" t="s">
        <v>510</v>
      </c>
      <c r="B62" t="str">
        <f t="shared" ca="1" si="0"/>
        <v>Доминика</v>
      </c>
      <c r="D62" t="str">
        <f t="shared" ca="1" si="1"/>
        <v>Услуги</v>
      </c>
      <c r="E62" s="4">
        <v>51.932028732699997</v>
      </c>
      <c r="F62" s="4">
        <v>55.7483934519</v>
      </c>
      <c r="G62" s="4">
        <v>51.849210333099997</v>
      </c>
      <c r="H62" s="4">
        <v>48.353909465000001</v>
      </c>
      <c r="I62" s="4">
        <v>52.309372194600002</v>
      </c>
      <c r="J62" s="4">
        <v>54.797158817400003</v>
      </c>
      <c r="K62" s="4">
        <v>52.909423365499997</v>
      </c>
      <c r="L62" s="4">
        <v>49.199817101100003</v>
      </c>
      <c r="M62" s="4">
        <v>48.295142071500003</v>
      </c>
      <c r="N62" s="4">
        <v>54.533140689900002</v>
      </c>
      <c r="O62" s="4">
        <v>50.764119601300003</v>
      </c>
      <c r="P62" s="4">
        <v>50.377865217699998</v>
      </c>
      <c r="Q62" s="4">
        <v>51.261488028999999</v>
      </c>
      <c r="R62" s="4">
        <v>54.334398296099998</v>
      </c>
      <c r="S62" s="4">
        <v>55.927980443800003</v>
      </c>
      <c r="T62" s="4">
        <v>57.340767746099999</v>
      </c>
      <c r="U62" s="4">
        <v>56.9851686075</v>
      </c>
      <c r="V62" s="4">
        <v>57.6563084987</v>
      </c>
      <c r="W62" s="4">
        <v>55.993876589700001</v>
      </c>
      <c r="X62" s="4">
        <v>58.6146808974</v>
      </c>
      <c r="Y62" s="4">
        <v>58.8026243849</v>
      </c>
      <c r="Z62" s="4">
        <v>59.083783720500001</v>
      </c>
      <c r="AA62" s="4">
        <v>60.895966029699999</v>
      </c>
      <c r="AB62" s="4">
        <v>61.286807410800002</v>
      </c>
      <c r="AC62" s="4">
        <v>61.207476635500001</v>
      </c>
      <c r="AD62" s="4">
        <v>62.650910485700003</v>
      </c>
      <c r="AE62" s="4">
        <v>61.728521983500002</v>
      </c>
      <c r="AF62" s="4">
        <v>61.755857873399997</v>
      </c>
      <c r="AG62" s="4">
        <v>62.155038516399998</v>
      </c>
      <c r="AH62" s="4">
        <v>62.122196208699997</v>
      </c>
      <c r="AI62" s="4">
        <v>61.837142223199997</v>
      </c>
      <c r="AJ62" s="4">
        <v>62.977272727299997</v>
      </c>
      <c r="AK62" s="4">
        <v>63.756803779800002</v>
      </c>
      <c r="AL62" s="4">
        <v>61.693951760200001</v>
      </c>
      <c r="AM62" s="4">
        <v>60.757758361</v>
      </c>
      <c r="AN62" s="4">
        <v>61.147375988500002</v>
      </c>
      <c r="AO62" s="4">
        <v>61.9126733489</v>
      </c>
      <c r="AP62" s="4">
        <v>62.375212891399997</v>
      </c>
      <c r="AQ62" s="4">
        <v>63.373318610699997</v>
      </c>
      <c r="AR62" t="s">
        <v>103</v>
      </c>
      <c r="AS62" t="s">
        <v>335</v>
      </c>
      <c r="AU62" t="s">
        <v>44</v>
      </c>
      <c r="AV62" s="6" t="s">
        <v>508</v>
      </c>
    </row>
    <row r="63" spans="1:48">
      <c r="A63" s="6" t="s">
        <v>510</v>
      </c>
      <c r="B63" t="str">
        <f t="shared" ca="1" si="0"/>
        <v>Доминиканская республика</v>
      </c>
      <c r="D63" t="str">
        <f t="shared" ca="1" si="1"/>
        <v>Услуги</v>
      </c>
      <c r="E63" s="4">
        <v>41.2431842449</v>
      </c>
      <c r="F63" s="4">
        <v>41.555513458</v>
      </c>
      <c r="G63" s="4">
        <v>43.378734588500002</v>
      </c>
      <c r="H63" s="4">
        <v>42.534319982100001</v>
      </c>
      <c r="I63" s="4">
        <v>42.153768778500002</v>
      </c>
      <c r="J63" s="4">
        <v>38.861453890999996</v>
      </c>
      <c r="K63" s="4">
        <v>41.256017861499998</v>
      </c>
      <c r="L63" s="4">
        <v>42.852065181699999</v>
      </c>
      <c r="M63" s="4">
        <v>43.476962122000003</v>
      </c>
      <c r="N63" s="4">
        <v>44.612676670100001</v>
      </c>
      <c r="O63" s="4">
        <v>45.194601199200001</v>
      </c>
      <c r="P63" s="4">
        <v>46.221384750699997</v>
      </c>
      <c r="Q63" s="4">
        <v>44.291546245900001</v>
      </c>
      <c r="R63" s="4">
        <v>44.857617231600003</v>
      </c>
      <c r="S63" s="4">
        <v>45.199635670799999</v>
      </c>
      <c r="T63" s="4">
        <v>44.825835622</v>
      </c>
      <c r="U63" s="4">
        <v>45.618603424500002</v>
      </c>
      <c r="V63" s="4">
        <v>44.776732936199998</v>
      </c>
      <c r="W63" s="4">
        <v>45.764072701899998</v>
      </c>
      <c r="X63" s="4">
        <v>47.383350342599996</v>
      </c>
      <c r="Y63" s="4">
        <v>50.224839893599999</v>
      </c>
      <c r="Z63" s="4">
        <v>50.519730660500002</v>
      </c>
      <c r="AA63" s="4">
        <v>52.0623825184</v>
      </c>
      <c r="AB63" s="4">
        <v>53.4545903653</v>
      </c>
      <c r="AC63" s="4">
        <v>54.315170631100003</v>
      </c>
      <c r="AD63" s="4">
        <v>54.8140419968</v>
      </c>
      <c r="AE63" s="4">
        <v>54.239549666899997</v>
      </c>
      <c r="AF63" s="4">
        <v>55.6403120875</v>
      </c>
      <c r="AG63" s="4">
        <v>55.216382577200001</v>
      </c>
      <c r="AH63" s="4">
        <v>56.182764643100001</v>
      </c>
      <c r="AI63" s="4">
        <v>58.431967527200001</v>
      </c>
      <c r="AJ63" s="4">
        <v>60.067468291700003</v>
      </c>
      <c r="AK63" s="4">
        <v>59.671755536200003</v>
      </c>
      <c r="AL63" s="4">
        <v>61.028225280500003</v>
      </c>
      <c r="AM63" s="4">
        <v>61.021200727999997</v>
      </c>
      <c r="AN63" s="4">
        <v>61.712548808299999</v>
      </c>
      <c r="AO63" s="4">
        <v>61.958714002400001</v>
      </c>
      <c r="AP63" s="4">
        <v>63.000846955599997</v>
      </c>
      <c r="AQ63" s="4">
        <v>62.687685548899999</v>
      </c>
      <c r="AR63" t="s">
        <v>104</v>
      </c>
      <c r="AS63" t="s">
        <v>336</v>
      </c>
      <c r="AU63" t="s">
        <v>44</v>
      </c>
      <c r="AV63" s="6" t="s">
        <v>508</v>
      </c>
    </row>
    <row r="64" spans="1:48">
      <c r="A64" s="6" t="s">
        <v>510</v>
      </c>
      <c r="B64" t="str">
        <f t="shared" ca="1" si="0"/>
        <v>Эквадор</v>
      </c>
      <c r="D64" t="str">
        <f t="shared" ca="1" si="1"/>
        <v>Услуги</v>
      </c>
      <c r="E64" s="4">
        <v>49.568646071000003</v>
      </c>
      <c r="F64" s="4">
        <v>48.704075877999998</v>
      </c>
      <c r="G64" s="4">
        <v>47.913173910200001</v>
      </c>
      <c r="H64" s="4">
        <v>45.8701941705</v>
      </c>
      <c r="I64" s="4">
        <v>41.892263825500002</v>
      </c>
      <c r="J64" s="4">
        <v>46.777838150400001</v>
      </c>
      <c r="K64" s="4">
        <v>46.619367213300002</v>
      </c>
      <c r="L64" s="4">
        <v>47.472655212600003</v>
      </c>
      <c r="M64" s="4">
        <v>49.4591705952</v>
      </c>
      <c r="N64" s="4">
        <v>46.962166767600003</v>
      </c>
      <c r="O64" s="4">
        <v>49.2671127658</v>
      </c>
      <c r="P64" s="4">
        <v>48.3961250439</v>
      </c>
      <c r="Q64" s="4">
        <v>47.686209926899998</v>
      </c>
      <c r="R64" s="4">
        <v>46.702024817100003</v>
      </c>
      <c r="S64" s="4">
        <v>44.478321975699998</v>
      </c>
      <c r="T64" s="4">
        <v>44.952097380300003</v>
      </c>
      <c r="U64" s="4">
        <v>48.448007029999999</v>
      </c>
      <c r="V64" s="4">
        <v>51.7843115668</v>
      </c>
      <c r="W64" s="4">
        <v>49.392257121999997</v>
      </c>
      <c r="X64" s="4">
        <v>47.6358320513</v>
      </c>
      <c r="Y64" s="4">
        <v>46.600679768799999</v>
      </c>
      <c r="Z64" s="4">
        <v>47.838202543000001</v>
      </c>
      <c r="AA64" s="4">
        <v>46.7632755299</v>
      </c>
      <c r="AB64" s="4">
        <v>52.845953985199998</v>
      </c>
      <c r="AC64" s="4">
        <v>54.580247325800002</v>
      </c>
      <c r="AD64" s="4">
        <v>56.2210251614</v>
      </c>
      <c r="AE64" s="4">
        <v>56.090366080800003</v>
      </c>
      <c r="AF64" s="4">
        <v>57.492243328100002</v>
      </c>
      <c r="AG64" s="4">
        <v>60.511920992999997</v>
      </c>
      <c r="AH64" s="4">
        <v>56.470961991099998</v>
      </c>
      <c r="AI64" s="4">
        <v>50.864247146700002</v>
      </c>
      <c r="AJ64" s="4">
        <v>57.3642982426</v>
      </c>
      <c r="AK64" s="4">
        <v>58.598922497099998</v>
      </c>
      <c r="AL64" s="4">
        <v>60.076974039900001</v>
      </c>
      <c r="AM64" s="4">
        <v>59.278693129600001</v>
      </c>
      <c r="AN64" s="4">
        <v>57.807562805300002</v>
      </c>
      <c r="AO64" s="4">
        <v>56.228487993599998</v>
      </c>
      <c r="AP64" s="4">
        <v>55.630230798900001</v>
      </c>
      <c r="AQ64" s="4">
        <v>56.551232097099998</v>
      </c>
      <c r="AR64" t="s">
        <v>105</v>
      </c>
      <c r="AS64" t="s">
        <v>337</v>
      </c>
      <c r="AU64" t="s">
        <v>44</v>
      </c>
      <c r="AV64" s="6" t="s">
        <v>508</v>
      </c>
    </row>
    <row r="65" spans="1:48">
      <c r="A65" s="6" t="s">
        <v>510</v>
      </c>
      <c r="B65" t="str">
        <f t="shared" ca="1" si="0"/>
        <v>Египет</v>
      </c>
      <c r="D65" t="str">
        <f t="shared" ca="1" si="1"/>
        <v>Услуги</v>
      </c>
      <c r="E65" s="4">
        <v>47.5239503954</v>
      </c>
      <c r="F65" s="4">
        <v>47.418184773599997</v>
      </c>
      <c r="G65" s="4">
        <v>52.359341471100002</v>
      </c>
      <c r="H65" s="4">
        <v>49.701527079999998</v>
      </c>
      <c r="I65" s="4">
        <v>48.052543733199997</v>
      </c>
      <c r="J65" s="4">
        <v>47.4052450159</v>
      </c>
      <c r="K65" s="4">
        <v>48.631933003100002</v>
      </c>
      <c r="L65" s="4">
        <v>48.076627541400001</v>
      </c>
      <c r="M65" s="4">
        <v>49.425149794600003</v>
      </c>
      <c r="N65" s="4">
        <v>46.0465124686</v>
      </c>
      <c r="O65" s="4">
        <v>48.036949088</v>
      </c>
      <c r="P65" s="4">
        <v>51.497922207899997</v>
      </c>
      <c r="Q65" s="4">
        <v>49.745064530900002</v>
      </c>
      <c r="R65" s="4">
        <v>50.795684370300002</v>
      </c>
      <c r="S65" s="4">
        <v>51.218577290399999</v>
      </c>
      <c r="T65" s="4">
        <v>52.310266895600002</v>
      </c>
      <c r="U65" s="4">
        <v>52.972760365200003</v>
      </c>
      <c r="V65" s="4">
        <v>52.377447298200003</v>
      </c>
      <c r="W65" s="4">
        <v>52.235263875599998</v>
      </c>
      <c r="X65" s="4">
        <v>51.798733502899999</v>
      </c>
      <c r="Y65" s="4">
        <v>49.795482230099999</v>
      </c>
      <c r="Z65" s="4">
        <v>50.237649510300002</v>
      </c>
      <c r="AA65" s="4">
        <v>50.214147437599998</v>
      </c>
      <c r="AB65" s="4">
        <v>50.370320698500002</v>
      </c>
      <c r="AC65" s="4">
        <v>50.918800474199998</v>
      </c>
      <c r="AD65" s="4">
        <v>51.124493844699998</v>
      </c>
      <c r="AE65" s="4">
        <v>54.605474569800002</v>
      </c>
      <c r="AF65" s="4">
        <v>54.139194381400003</v>
      </c>
      <c r="AG65" s="4">
        <v>53.7934470394</v>
      </c>
      <c r="AH65" s="4">
        <v>55.081223696400002</v>
      </c>
      <c r="AI65" s="4">
        <v>54.500703807100003</v>
      </c>
      <c r="AJ65" s="4">
        <v>55.105494051599997</v>
      </c>
      <c r="AK65" s="4">
        <v>54.765258051499998</v>
      </c>
      <c r="AL65" s="4">
        <v>53.707832054500003</v>
      </c>
      <c r="AM65" s="4">
        <v>50.555641837000003</v>
      </c>
      <c r="AN65" s="4">
        <v>50.497385293400001</v>
      </c>
      <c r="AO65" s="4">
        <v>49.261371123799996</v>
      </c>
      <c r="AP65" s="4">
        <v>50.105064778200003</v>
      </c>
      <c r="AQ65" s="4">
        <v>49.955808438600002</v>
      </c>
      <c r="AR65" t="s">
        <v>106</v>
      </c>
      <c r="AS65" t="s">
        <v>338</v>
      </c>
      <c r="AU65" t="s">
        <v>44</v>
      </c>
      <c r="AV65" s="6" t="s">
        <v>508</v>
      </c>
    </row>
    <row r="66" spans="1:48">
      <c r="A66" s="6" t="s">
        <v>510</v>
      </c>
      <c r="B66" t="str">
        <f t="shared" ca="1" si="0"/>
        <v>Сальвадор</v>
      </c>
      <c r="D66" t="str">
        <f t="shared" ca="1" si="1"/>
        <v>Услуги</v>
      </c>
      <c r="E66" s="4">
        <v>50.8527121841</v>
      </c>
      <c r="F66" s="4">
        <v>51.9943065613</v>
      </c>
      <c r="G66" s="4">
        <v>52.7865547281</v>
      </c>
      <c r="H66" s="4">
        <v>51.719637261599999</v>
      </c>
      <c r="I66" s="4">
        <v>53.426141369</v>
      </c>
      <c r="J66" s="4">
        <v>53.716139971600001</v>
      </c>
      <c r="K66" s="4">
        <v>55.010267273099998</v>
      </c>
      <c r="L66" s="4">
        <v>50.698831564599999</v>
      </c>
      <c r="M66" s="4">
        <v>56.104637448299997</v>
      </c>
      <c r="N66" s="4">
        <v>54.133008462200003</v>
      </c>
      <c r="O66" s="4">
        <v>57.8484864379</v>
      </c>
      <c r="P66" s="4">
        <v>60.933273291900001</v>
      </c>
      <c r="Q66" s="4">
        <v>61.944333239400002</v>
      </c>
      <c r="R66" s="4">
        <v>63.526106563299997</v>
      </c>
      <c r="S66" s="4">
        <v>65.012060599600005</v>
      </c>
      <c r="T66" s="4">
        <v>66.483337269000003</v>
      </c>
      <c r="U66" s="4">
        <v>66.245119070499996</v>
      </c>
      <c r="V66" s="4">
        <v>70.102143521800002</v>
      </c>
      <c r="W66" s="4">
        <v>70.232806060900003</v>
      </c>
      <c r="X66" s="4">
        <v>71.776145901700005</v>
      </c>
      <c r="Y66" s="4">
        <v>56.087636932700001</v>
      </c>
      <c r="Z66" s="4">
        <v>56.012861736300003</v>
      </c>
      <c r="AA66" s="4">
        <v>56.1264489645</v>
      </c>
      <c r="AB66" s="4">
        <v>56.188693373299998</v>
      </c>
      <c r="AC66" s="4">
        <v>56.243960885900002</v>
      </c>
      <c r="AD66" s="4">
        <v>57.293297752699999</v>
      </c>
      <c r="AE66" s="4">
        <v>57.928560602200001</v>
      </c>
      <c r="AF66" s="4">
        <v>58.066545764099999</v>
      </c>
      <c r="AG66" s="4">
        <v>58.5979130614</v>
      </c>
      <c r="AH66" s="4">
        <v>59.218244794199997</v>
      </c>
      <c r="AI66" s="4">
        <v>59.707862889099999</v>
      </c>
      <c r="AJ66" s="4">
        <v>59.5616417966</v>
      </c>
      <c r="AK66" s="4">
        <v>60.230384517099999</v>
      </c>
      <c r="AL66" s="4">
        <v>60.680971829699999</v>
      </c>
      <c r="AM66" s="4">
        <v>61.448450667099998</v>
      </c>
      <c r="AN66" s="4">
        <v>61.423699417800002</v>
      </c>
      <c r="AO66" s="4">
        <v>61.282859469900004</v>
      </c>
      <c r="AP66" s="4">
        <v>60.696342517200002</v>
      </c>
      <c r="AQ66" s="4">
        <v>59.921805077999998</v>
      </c>
      <c r="AR66" t="s">
        <v>107</v>
      </c>
      <c r="AS66" t="s">
        <v>339</v>
      </c>
      <c r="AU66" t="s">
        <v>44</v>
      </c>
      <c r="AV66" s="6" t="s">
        <v>508</v>
      </c>
    </row>
    <row r="67" spans="1:48">
      <c r="A67" s="6"/>
      <c r="B67" t="str">
        <f t="shared" ca="1" si="0"/>
        <v>Экваториальная Гвинея</v>
      </c>
      <c r="D67" t="str">
        <f t="shared" ca="1" si="1"/>
        <v>Услуги</v>
      </c>
      <c r="E67" s="4">
        <v>27.190222081200002</v>
      </c>
      <c r="F67" s="4">
        <v>27.213100905000001</v>
      </c>
      <c r="G67" s="4">
        <v>27.260696752099999</v>
      </c>
      <c r="H67" s="4">
        <v>27.178896484900001</v>
      </c>
      <c r="I67" s="4">
        <v>27.106704949299999</v>
      </c>
      <c r="J67" s="4">
        <v>27.191778312099999</v>
      </c>
      <c r="K67" s="4">
        <v>27.327579003499999</v>
      </c>
      <c r="L67" s="4">
        <v>27.499102097600002</v>
      </c>
      <c r="M67" s="4">
        <v>26.770721864399999</v>
      </c>
      <c r="N67" s="4">
        <v>26.746849686299999</v>
      </c>
      <c r="O67" s="4">
        <v>27.617732293500001</v>
      </c>
      <c r="P67" s="4">
        <v>28.010401567799999</v>
      </c>
      <c r="Q67" s="4">
        <v>28.362812224999999</v>
      </c>
      <c r="R67" s="4">
        <v>23.204158790200001</v>
      </c>
      <c r="S67" s="4">
        <v>26.628464910800002</v>
      </c>
      <c r="T67" s="4">
        <v>32.077025837199997</v>
      </c>
      <c r="U67" s="4">
        <v>30.027603088599999</v>
      </c>
      <c r="V67" s="4">
        <v>30.150632979200001</v>
      </c>
      <c r="W67" s="4">
        <v>37.120329938799998</v>
      </c>
      <c r="X67" s="4">
        <v>35.750219792099998</v>
      </c>
      <c r="Y67" s="4">
        <v>27.5713050994</v>
      </c>
      <c r="Z67" s="4">
        <v>28.982707617399999</v>
      </c>
      <c r="AA67" s="4">
        <v>28.244316073699999</v>
      </c>
      <c r="AB67" s="4">
        <v>26.0717045996</v>
      </c>
      <c r="AC67" s="4">
        <v>19.768832150000001</v>
      </c>
      <c r="AD67" s="4">
        <v>16.529328295500001</v>
      </c>
      <c r="AE67" s="4">
        <v>11.5320717497</v>
      </c>
      <c r="AF67" s="4">
        <v>5.9736301752000003</v>
      </c>
      <c r="AG67" s="4">
        <v>7.9362741755000004</v>
      </c>
      <c r="AH67" s="4">
        <v>5.6490008281000001</v>
      </c>
      <c r="AI67" s="4">
        <v>3.6672208768000001</v>
      </c>
      <c r="AJ67" s="4">
        <v>3.4717298579000002</v>
      </c>
      <c r="AK67" s="4">
        <v>4.0616279723000002</v>
      </c>
      <c r="AL67" s="4">
        <v>4.2708829966000001</v>
      </c>
      <c r="AM67" s="4">
        <v>3.3050272892999999</v>
      </c>
      <c r="AN67" s="4">
        <v>3.7552296906999998</v>
      </c>
      <c r="AO67" s="4">
        <v>3.7727389884</v>
      </c>
      <c r="AP67" s="4">
        <v>3.8329418519999998</v>
      </c>
      <c r="AQ67" s="4">
        <v>3.7871391593000001</v>
      </c>
      <c r="AR67" t="s">
        <v>108</v>
      </c>
      <c r="AS67" t="s">
        <v>340</v>
      </c>
      <c r="AU67" t="s">
        <v>44</v>
      </c>
      <c r="AV67" s="6" t="s">
        <v>508</v>
      </c>
    </row>
    <row r="68" spans="1:48">
      <c r="A68" s="6"/>
      <c r="B68" t="str">
        <f t="shared" ref="B68:B131" ca="1" si="2">OFFSET(AR68,0,$AT$1)</f>
        <v>Эритрея</v>
      </c>
      <c r="D68" t="str">
        <f t="shared" ref="D68:D131" ca="1" si="3">OFFSET(AU68,0,$AT$1)</f>
        <v>Услуги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>
        <v>57.418763825399999</v>
      </c>
      <c r="AB68" s="4">
        <v>61.902741871499998</v>
      </c>
      <c r="AC68" s="4">
        <v>61.399518550000003</v>
      </c>
      <c r="AD68" s="4">
        <v>62.2705660341</v>
      </c>
      <c r="AE68" s="4">
        <v>61.039842874999998</v>
      </c>
      <c r="AF68" s="4">
        <v>59.739183038100002</v>
      </c>
      <c r="AG68" s="4">
        <v>53.406241983900003</v>
      </c>
      <c r="AH68" s="4">
        <v>54.8886138612</v>
      </c>
      <c r="AI68" s="4">
        <v>61.937014977300002</v>
      </c>
      <c r="AJ68" s="4">
        <v>59.606111570899998</v>
      </c>
      <c r="AK68" s="4">
        <v>63.478747212000002</v>
      </c>
      <c r="AL68" s="4">
        <v>60.824769615000001</v>
      </c>
      <c r="AM68" s="4">
        <v>60.483569633999998</v>
      </c>
      <c r="AN68" s="4">
        <v>56.937611704799998</v>
      </c>
      <c r="AO68" s="4">
        <v>57.247091995600002</v>
      </c>
      <c r="AP68" s="4">
        <v>56.477880833100002</v>
      </c>
      <c r="AQ68" s="4">
        <v>56.885603502099997</v>
      </c>
      <c r="AR68" t="s">
        <v>109</v>
      </c>
      <c r="AS68" t="s">
        <v>341</v>
      </c>
      <c r="AU68" t="s">
        <v>44</v>
      </c>
      <c r="AV68" s="6" t="s">
        <v>508</v>
      </c>
    </row>
    <row r="69" spans="1:48">
      <c r="A69" s="6" t="s">
        <v>511</v>
      </c>
      <c r="B69" t="str">
        <f t="shared" ca="1" si="2"/>
        <v>Эстония</v>
      </c>
      <c r="D69" t="str">
        <f t="shared" ca="1" si="3"/>
        <v>Услуги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>
        <v>52.2999286923</v>
      </c>
      <c r="AB69" s="4">
        <v>57.059228772300003</v>
      </c>
      <c r="AC69" s="4">
        <v>58.2667436216</v>
      </c>
      <c r="AD69" s="4">
        <v>60.630793951599998</v>
      </c>
      <c r="AE69" s="4">
        <v>62.4308060372</v>
      </c>
      <c r="AF69" s="4">
        <v>63.762976112700002</v>
      </c>
      <c r="AG69" s="4">
        <v>64.791631755699996</v>
      </c>
      <c r="AH69" s="4">
        <v>68.510188157800002</v>
      </c>
      <c r="AI69" s="4">
        <v>67.310220212999994</v>
      </c>
      <c r="AJ69" s="4">
        <v>66.943698943699999</v>
      </c>
      <c r="AK69" s="4">
        <v>67.395210605100004</v>
      </c>
      <c r="AL69" s="4">
        <v>67.425739009300003</v>
      </c>
      <c r="AM69" s="4">
        <v>67.987886115600006</v>
      </c>
      <c r="AN69" s="4">
        <v>67.409514199699998</v>
      </c>
      <c r="AO69" s="4">
        <v>67.153458613599994</v>
      </c>
      <c r="AP69" s="4">
        <v>66.848347569500007</v>
      </c>
      <c r="AQ69" s="4">
        <v>68.422377280500001</v>
      </c>
      <c r="AR69" t="s">
        <v>110</v>
      </c>
      <c r="AS69" t="s">
        <v>342</v>
      </c>
      <c r="AU69" t="s">
        <v>44</v>
      </c>
      <c r="AV69" s="6" t="s">
        <v>508</v>
      </c>
    </row>
    <row r="70" spans="1:48">
      <c r="A70" s="6"/>
      <c r="B70" t="str">
        <f t="shared" ca="1" si="2"/>
        <v>Эфиопия</v>
      </c>
      <c r="D70" t="str">
        <f t="shared" ca="1" si="3"/>
        <v>Услуги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>
        <v>24.667152601200002</v>
      </c>
      <c r="AB70" s="4">
        <v>26.8172650594</v>
      </c>
      <c r="AC70" s="4">
        <v>32.914146948199999</v>
      </c>
      <c r="AD70" s="4">
        <v>33.4271149056</v>
      </c>
      <c r="AE70" s="4">
        <v>33.650623452799998</v>
      </c>
      <c r="AF70" s="4">
        <v>32.547772491400004</v>
      </c>
      <c r="AG70" s="4">
        <v>35.898867360200001</v>
      </c>
      <c r="AH70" s="4">
        <v>38.171266269599997</v>
      </c>
      <c r="AI70" s="4">
        <v>38.369057573399999</v>
      </c>
      <c r="AJ70" s="4">
        <v>39.879137690999997</v>
      </c>
      <c r="AK70" s="4">
        <v>42.942187882299997</v>
      </c>
      <c r="AL70" s="4">
        <v>44.455454398500002</v>
      </c>
      <c r="AM70" s="4">
        <v>42.195561628299998</v>
      </c>
      <c r="AN70" s="4">
        <v>40.758244350399998</v>
      </c>
      <c r="AO70" s="4">
        <v>39.912414688699997</v>
      </c>
      <c r="AP70" s="4">
        <v>40.161443541799997</v>
      </c>
      <c r="AQ70" s="4">
        <v>38.0815954081</v>
      </c>
      <c r="AR70" t="s">
        <v>111</v>
      </c>
      <c r="AS70" t="s">
        <v>343</v>
      </c>
      <c r="AU70" t="s">
        <v>44</v>
      </c>
      <c r="AV70" s="6" t="s">
        <v>508</v>
      </c>
    </row>
    <row r="71" spans="1:48">
      <c r="A71" s="6"/>
      <c r="B71" t="str">
        <f t="shared" ca="1" si="2"/>
        <v>Эфиопия (бывшая)</v>
      </c>
      <c r="D71" t="str">
        <f t="shared" ca="1" si="3"/>
        <v>Услуги</v>
      </c>
      <c r="E71" s="4">
        <v>29.815480469699999</v>
      </c>
      <c r="F71" s="4">
        <v>30.2252262469</v>
      </c>
      <c r="G71" s="4">
        <v>32.241996105600002</v>
      </c>
      <c r="H71" s="4">
        <v>33.474466430500001</v>
      </c>
      <c r="I71" s="4">
        <v>33.833255524400002</v>
      </c>
      <c r="J71" s="4">
        <v>35.761874902000002</v>
      </c>
      <c r="K71" s="4">
        <v>35.036166365299998</v>
      </c>
      <c r="L71" s="4">
        <v>33.353976531900003</v>
      </c>
      <c r="M71" s="4">
        <v>33.061694291000002</v>
      </c>
      <c r="N71" s="4">
        <v>33.863051457700003</v>
      </c>
      <c r="O71" s="4">
        <v>33.7178753512</v>
      </c>
      <c r="P71" s="4">
        <v>34.172368648599999</v>
      </c>
      <c r="Q71" s="4">
        <v>36.791011678899999</v>
      </c>
      <c r="R71" s="4">
        <v>36.599697368000001</v>
      </c>
      <c r="S71" s="4">
        <v>38.7685290764</v>
      </c>
      <c r="T71" s="4">
        <v>40.008063432299998</v>
      </c>
      <c r="U71" s="4">
        <v>39.177116546299999</v>
      </c>
      <c r="V71" s="4">
        <v>39.178644763900003</v>
      </c>
      <c r="W71" s="4">
        <v>41.707340143800003</v>
      </c>
      <c r="X71" s="4">
        <v>41.642705675199998</v>
      </c>
      <c r="Y71" s="4">
        <v>31.2237676861</v>
      </c>
      <c r="Z71" s="4">
        <v>32.149102479</v>
      </c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t="s">
        <v>112</v>
      </c>
      <c r="AS71" t="s">
        <v>344</v>
      </c>
      <c r="AU71" t="s">
        <v>44</v>
      </c>
      <c r="AV71" s="6" t="s">
        <v>508</v>
      </c>
    </row>
    <row r="72" spans="1:48">
      <c r="A72" s="6" t="s">
        <v>512</v>
      </c>
      <c r="B72" t="str">
        <f t="shared" ca="1" si="2"/>
        <v>Фарерские о-ва</v>
      </c>
      <c r="D72" t="str">
        <f t="shared" ca="1" si="3"/>
        <v>Услуги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t="s">
        <v>113</v>
      </c>
      <c r="AS72" t="s">
        <v>345</v>
      </c>
      <c r="AU72" t="s">
        <v>44</v>
      </c>
      <c r="AV72" s="6" t="s">
        <v>508</v>
      </c>
    </row>
    <row r="73" spans="1:48">
      <c r="A73" s="6"/>
      <c r="B73" t="str">
        <f t="shared" ca="1" si="2"/>
        <v>Фолклендские о-ва</v>
      </c>
      <c r="D73" t="str">
        <f t="shared" ca="1" si="3"/>
        <v>Услуги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t="s">
        <v>114</v>
      </c>
      <c r="AS73" t="s">
        <v>346</v>
      </c>
      <c r="AU73" t="s">
        <v>44</v>
      </c>
      <c r="AV73" s="6" t="s">
        <v>508</v>
      </c>
    </row>
    <row r="74" spans="1:48">
      <c r="A74" s="6" t="s">
        <v>510</v>
      </c>
      <c r="B74" t="str">
        <f t="shared" ca="1" si="2"/>
        <v>Фиджи</v>
      </c>
      <c r="D74" t="str">
        <f t="shared" ca="1" si="3"/>
        <v>Услуги</v>
      </c>
      <c r="E74" s="4">
        <v>50.285714285700003</v>
      </c>
      <c r="F74" s="4">
        <v>53.926701570699997</v>
      </c>
      <c r="G74" s="4">
        <v>52.916666666700003</v>
      </c>
      <c r="H74" s="4">
        <v>52.884615384599996</v>
      </c>
      <c r="I74" s="4">
        <v>53.347785905000002</v>
      </c>
      <c r="J74" s="4">
        <v>54.017863886800001</v>
      </c>
      <c r="K74" s="4">
        <v>55.187166636800001</v>
      </c>
      <c r="L74" s="4">
        <v>57.234726688099997</v>
      </c>
      <c r="M74" s="4">
        <v>59.5454545455</v>
      </c>
      <c r="N74" s="4">
        <v>57.947434292899999</v>
      </c>
      <c r="O74" s="4">
        <v>57.7873254565</v>
      </c>
      <c r="P74" s="4">
        <v>60.721442885800002</v>
      </c>
      <c r="Q74" s="4">
        <v>60.243217960700001</v>
      </c>
      <c r="R74" s="4">
        <v>63.6700648749</v>
      </c>
      <c r="S74" s="4">
        <v>63.392107472699998</v>
      </c>
      <c r="T74" s="4">
        <v>63.643790849699997</v>
      </c>
      <c r="U74" s="4">
        <v>60.863309352500004</v>
      </c>
      <c r="V74" s="4">
        <v>57.969978556100003</v>
      </c>
      <c r="W74" s="4">
        <v>61.0671936759</v>
      </c>
      <c r="X74" s="4">
        <v>61.455372370699997</v>
      </c>
      <c r="Y74" s="4">
        <v>60.933108511599997</v>
      </c>
      <c r="Z74" s="4">
        <v>60.405775036900003</v>
      </c>
      <c r="AA74" s="4">
        <v>59.876566341500002</v>
      </c>
      <c r="AB74" s="4">
        <v>59.348281190800002</v>
      </c>
      <c r="AC74" s="4">
        <v>58.823329062500001</v>
      </c>
      <c r="AD74" s="4">
        <v>58.303744456700002</v>
      </c>
      <c r="AE74" s="4">
        <v>58.365853328199996</v>
      </c>
      <c r="AF74" s="4">
        <v>59.780154446600001</v>
      </c>
      <c r="AG74" s="4">
        <v>60.639987898800001</v>
      </c>
      <c r="AH74" s="4">
        <v>59.928159449200002</v>
      </c>
      <c r="AI74" s="4">
        <v>62.033928005999996</v>
      </c>
      <c r="AJ74" s="4">
        <v>63.045877506499998</v>
      </c>
      <c r="AK74" s="4">
        <v>62.972711137200001</v>
      </c>
      <c r="AL74" s="4">
        <v>64.172395557900003</v>
      </c>
      <c r="AM74" s="4">
        <v>63.572467280700003</v>
      </c>
      <c r="AN74" s="4">
        <v>64.780731651899998</v>
      </c>
      <c r="AO74" s="4">
        <v>66.781866233000002</v>
      </c>
      <c r="AP74" s="4">
        <v>65.804935370199999</v>
      </c>
      <c r="AQ74" s="4">
        <v>65.795216140500003</v>
      </c>
      <c r="AR74" t="s">
        <v>115</v>
      </c>
      <c r="AS74" t="s">
        <v>347</v>
      </c>
      <c r="AU74" t="s">
        <v>44</v>
      </c>
      <c r="AV74" s="6" t="s">
        <v>508</v>
      </c>
    </row>
    <row r="75" spans="1:48">
      <c r="A75" s="6" t="s">
        <v>512</v>
      </c>
      <c r="B75" t="str">
        <f t="shared" ca="1" si="2"/>
        <v>Финляндия</v>
      </c>
      <c r="D75" t="str">
        <f t="shared" ca="1" si="3"/>
        <v>Услуги</v>
      </c>
      <c r="E75" s="4">
        <v>48.945561956900001</v>
      </c>
      <c r="F75" s="4">
        <v>50.054310373900002</v>
      </c>
      <c r="G75" s="4">
        <v>50.100429545600001</v>
      </c>
      <c r="H75" s="4">
        <v>49.727449568399997</v>
      </c>
      <c r="I75" s="4">
        <v>48.411733364299998</v>
      </c>
      <c r="J75" s="4">
        <v>49.884075655899998</v>
      </c>
      <c r="K75" s="4">
        <v>51.878402414699998</v>
      </c>
      <c r="L75" s="4">
        <v>52.502725740899997</v>
      </c>
      <c r="M75" s="4">
        <v>52.607597220999999</v>
      </c>
      <c r="N75" s="4">
        <v>52.132646340999997</v>
      </c>
      <c r="O75" s="4">
        <v>51.877374029400002</v>
      </c>
      <c r="P75" s="4">
        <v>53.256945066100002</v>
      </c>
      <c r="Q75" s="4">
        <v>54.039115646299997</v>
      </c>
      <c r="R75" s="4">
        <v>54.459546309300002</v>
      </c>
      <c r="S75" s="4">
        <v>55.049020659500002</v>
      </c>
      <c r="T75" s="4">
        <v>56.721908001400003</v>
      </c>
      <c r="U75" s="4">
        <v>57.803681434200001</v>
      </c>
      <c r="V75" s="4">
        <v>58.766935345599997</v>
      </c>
      <c r="W75" s="4">
        <v>58.779355754000001</v>
      </c>
      <c r="X75" s="4">
        <v>58.568329718000001</v>
      </c>
      <c r="Y75" s="4">
        <v>60.338469050800001</v>
      </c>
      <c r="Z75" s="4">
        <v>64.576920491999999</v>
      </c>
      <c r="AA75" s="4">
        <v>65.544996120999997</v>
      </c>
      <c r="AB75" s="4">
        <v>64.853928283399995</v>
      </c>
      <c r="AC75" s="4">
        <v>63.750862888599997</v>
      </c>
      <c r="AD75" s="4">
        <v>62.8344801223</v>
      </c>
      <c r="AE75" s="4">
        <v>63.990552165700002</v>
      </c>
      <c r="AF75" s="4">
        <v>63.6756966194</v>
      </c>
      <c r="AG75" s="4">
        <v>62.7341692233</v>
      </c>
      <c r="AH75" s="4">
        <v>63.154227825200003</v>
      </c>
      <c r="AI75" s="4">
        <v>62.769856018900001</v>
      </c>
      <c r="AJ75" s="4">
        <v>63.316841383400003</v>
      </c>
      <c r="AK75" s="4">
        <v>64.184213668699996</v>
      </c>
      <c r="AL75" s="4">
        <v>64.824942701300003</v>
      </c>
      <c r="AM75" s="4">
        <v>65.410969241499998</v>
      </c>
      <c r="AN75" s="4">
        <v>65.6590164415</v>
      </c>
      <c r="AO75" s="4">
        <v>64.911083069599997</v>
      </c>
      <c r="AP75" s="4">
        <v>64.147420210099995</v>
      </c>
      <c r="AQ75" s="4">
        <v>65.3359744965</v>
      </c>
      <c r="AR75" t="s">
        <v>116</v>
      </c>
      <c r="AS75" t="s">
        <v>348</v>
      </c>
      <c r="AU75" t="s">
        <v>44</v>
      </c>
      <c r="AV75" s="6" t="s">
        <v>508</v>
      </c>
    </row>
    <row r="76" spans="1:48">
      <c r="A76" s="6" t="s">
        <v>512</v>
      </c>
      <c r="B76" t="str">
        <f t="shared" ca="1" si="2"/>
        <v>Франция</v>
      </c>
      <c r="D76" t="str">
        <f t="shared" ca="1" si="3"/>
        <v>Услуги</v>
      </c>
      <c r="E76" s="4">
        <v>56.942611875700003</v>
      </c>
      <c r="F76" s="4">
        <v>57.746220911800002</v>
      </c>
      <c r="G76" s="4">
        <v>57.504428411900001</v>
      </c>
      <c r="H76" s="4">
        <v>57.924813196899997</v>
      </c>
      <c r="I76" s="4">
        <v>59.504323976599999</v>
      </c>
      <c r="J76" s="4">
        <v>60.2039694403</v>
      </c>
      <c r="K76" s="4">
        <v>60.5803412701</v>
      </c>
      <c r="L76" s="4">
        <v>61.208594548299999</v>
      </c>
      <c r="M76" s="4">
        <v>61.624226300799997</v>
      </c>
      <c r="N76" s="4">
        <v>62.006774427899998</v>
      </c>
      <c r="O76" s="4">
        <v>62.591171811199999</v>
      </c>
      <c r="P76" s="4">
        <v>63.610949097400002</v>
      </c>
      <c r="Q76" s="4">
        <v>64.174582005000005</v>
      </c>
      <c r="R76" s="4">
        <v>65.155414663000002</v>
      </c>
      <c r="S76" s="4">
        <v>65.833947342900004</v>
      </c>
      <c r="T76" s="4">
        <v>66.273133882500005</v>
      </c>
      <c r="U76" s="4">
        <v>67.289574114299995</v>
      </c>
      <c r="V76" s="4">
        <v>68.277523497199994</v>
      </c>
      <c r="W76" s="4">
        <v>68.738855027900001</v>
      </c>
      <c r="X76" s="4">
        <v>69.129931901000006</v>
      </c>
      <c r="Y76" s="4">
        <v>69.605155019500003</v>
      </c>
      <c r="Z76" s="4">
        <v>70.041623691500007</v>
      </c>
      <c r="AA76" s="4">
        <v>70.352252022499997</v>
      </c>
      <c r="AB76" s="4">
        <v>72.182013177599998</v>
      </c>
      <c r="AC76" s="4">
        <v>72.256349911499996</v>
      </c>
      <c r="AD76" s="4">
        <v>72.106932988500006</v>
      </c>
      <c r="AE76" s="4">
        <v>72.829189984099997</v>
      </c>
      <c r="AF76" s="4">
        <v>73.316944860899994</v>
      </c>
      <c r="AG76" s="4">
        <v>73.396104819399994</v>
      </c>
      <c r="AH76" s="4">
        <v>73.942193189400001</v>
      </c>
      <c r="AI76" s="4">
        <v>74.304744422900001</v>
      </c>
      <c r="AJ76" s="4">
        <v>74.7564258819</v>
      </c>
      <c r="AK76" s="4">
        <v>75.529864511599996</v>
      </c>
      <c r="AL76" s="4">
        <v>76.324060354799997</v>
      </c>
      <c r="AM76" s="4">
        <v>76.675841475499993</v>
      </c>
      <c r="AN76" s="4">
        <v>77.069227259100003</v>
      </c>
      <c r="AO76" s="4">
        <v>77.492478736699994</v>
      </c>
      <c r="AP76" s="4">
        <v>77.456235980800002</v>
      </c>
      <c r="AQ76" s="4">
        <v>77.595451022399999</v>
      </c>
      <c r="AR76" t="s">
        <v>117</v>
      </c>
      <c r="AS76" t="s">
        <v>349</v>
      </c>
      <c r="AU76" t="s">
        <v>44</v>
      </c>
      <c r="AV76" s="6" t="s">
        <v>508</v>
      </c>
    </row>
    <row r="77" spans="1:48">
      <c r="A77" s="6" t="s">
        <v>510</v>
      </c>
      <c r="B77" t="str">
        <f t="shared" ca="1" si="2"/>
        <v>Французская Полинезия</v>
      </c>
      <c r="D77" t="str">
        <f t="shared" ca="1" si="3"/>
        <v>Услуги</v>
      </c>
      <c r="E77" s="4">
        <v>79.238867150600001</v>
      </c>
      <c r="F77" s="4">
        <v>81.134564645500006</v>
      </c>
      <c r="G77" s="4">
        <v>80.271619734200002</v>
      </c>
      <c r="H77" s="4">
        <v>77.808547009600005</v>
      </c>
      <c r="I77" s="4">
        <v>78.555449026800005</v>
      </c>
      <c r="J77" s="4">
        <v>78.236339404099994</v>
      </c>
      <c r="K77" s="4">
        <v>79.882864028</v>
      </c>
      <c r="L77" s="4">
        <v>79.742105765900007</v>
      </c>
      <c r="M77" s="4">
        <v>76.822089586199994</v>
      </c>
      <c r="N77" s="4">
        <v>77.544077071299995</v>
      </c>
      <c r="O77" s="4">
        <v>77.322579313899993</v>
      </c>
      <c r="P77" s="4">
        <v>78.160199175100004</v>
      </c>
      <c r="Q77" s="4">
        <v>77.774167573</v>
      </c>
      <c r="R77" s="4">
        <v>77.852530074699999</v>
      </c>
      <c r="S77" s="4">
        <v>76.865520026599995</v>
      </c>
      <c r="T77" s="4">
        <v>74.8756460237</v>
      </c>
      <c r="U77" s="4">
        <v>75.402251484299995</v>
      </c>
      <c r="V77" s="4">
        <v>81.424486064800007</v>
      </c>
      <c r="W77" s="4">
        <v>81.303809367400007</v>
      </c>
      <c r="X77" s="4">
        <v>80.2433369898</v>
      </c>
      <c r="Y77" s="4">
        <v>80.534621578200003</v>
      </c>
      <c r="Z77" s="4">
        <v>80.925327069199994</v>
      </c>
      <c r="AA77" s="4">
        <v>80.731866418500005</v>
      </c>
      <c r="AB77" s="4">
        <v>81.608183049499999</v>
      </c>
      <c r="AC77" s="4">
        <v>81.501334549399999</v>
      </c>
      <c r="AD77" s="4">
        <v>82.587682020299994</v>
      </c>
      <c r="AE77" s="4">
        <v>82.945727604400005</v>
      </c>
      <c r="AF77" s="4">
        <v>82.10194697</v>
      </c>
      <c r="AG77" s="4">
        <v>82.216822566900007</v>
      </c>
      <c r="AH77" s="4">
        <v>81.830383677100002</v>
      </c>
      <c r="AI77" s="4">
        <v>81.512670623899993</v>
      </c>
      <c r="AJ77" s="4">
        <v>82.132335955200006</v>
      </c>
      <c r="AK77" s="4">
        <v>82.2876257275</v>
      </c>
      <c r="AL77" s="4">
        <v>83.167748909300002</v>
      </c>
      <c r="AM77" s="4">
        <v>83.508168102699997</v>
      </c>
      <c r="AN77" s="4">
        <v>83.923762197499997</v>
      </c>
      <c r="AO77" s="4">
        <v>83.5345719221</v>
      </c>
      <c r="AP77" s="4">
        <v>83.656224957000006</v>
      </c>
      <c r="AQ77" s="4">
        <v>83.705311872099998</v>
      </c>
      <c r="AR77" t="s">
        <v>118</v>
      </c>
      <c r="AS77" t="s">
        <v>350</v>
      </c>
      <c r="AU77" t="s">
        <v>44</v>
      </c>
      <c r="AV77" s="6" t="s">
        <v>508</v>
      </c>
    </row>
    <row r="78" spans="1:48">
      <c r="A78" s="6" t="s">
        <v>510</v>
      </c>
      <c r="B78" t="str">
        <f t="shared" ca="1" si="2"/>
        <v>Габон</v>
      </c>
      <c r="D78" t="str">
        <f t="shared" ca="1" si="3"/>
        <v>Услуги</v>
      </c>
      <c r="E78" s="4">
        <v>33.854752099199999</v>
      </c>
      <c r="F78" s="4">
        <v>40.627983459399999</v>
      </c>
      <c r="G78" s="4">
        <v>33.725830098599999</v>
      </c>
      <c r="H78" s="4">
        <v>33.805913621199998</v>
      </c>
      <c r="I78" s="4">
        <v>22.981558703200001</v>
      </c>
      <c r="J78" s="4">
        <v>23.644312812999999</v>
      </c>
      <c r="K78" s="4">
        <v>27.654258327400001</v>
      </c>
      <c r="L78" s="4">
        <v>33.606868579500002</v>
      </c>
      <c r="M78" s="4">
        <v>40.3022692427</v>
      </c>
      <c r="N78" s="4">
        <v>33.648841228599998</v>
      </c>
      <c r="O78" s="4">
        <v>31.6343630406</v>
      </c>
      <c r="P78" s="4">
        <v>35.5066968155</v>
      </c>
      <c r="Q78" s="4">
        <v>32.084244226199999</v>
      </c>
      <c r="R78" s="4">
        <v>31.597787178600001</v>
      </c>
      <c r="S78" s="4">
        <v>29.571014883099998</v>
      </c>
      <c r="T78" s="4">
        <v>30.730865144900001</v>
      </c>
      <c r="U78" s="4">
        <v>45.776065832100002</v>
      </c>
      <c r="V78" s="4">
        <v>43.717675692199997</v>
      </c>
      <c r="W78" s="4">
        <v>50.838682957099998</v>
      </c>
      <c r="X78" s="4">
        <v>43.672456575699997</v>
      </c>
      <c r="Y78" s="4">
        <v>49.679131497900002</v>
      </c>
      <c r="Z78" s="4">
        <v>47.764108389100002</v>
      </c>
      <c r="AA78" s="4">
        <v>46.182587239999997</v>
      </c>
      <c r="AB78" s="4">
        <v>46.229441070100002</v>
      </c>
      <c r="AC78" s="4">
        <v>36.004992644799998</v>
      </c>
      <c r="AD78" s="4">
        <v>36.629927935600001</v>
      </c>
      <c r="AE78" s="4">
        <v>33.485668324099997</v>
      </c>
      <c r="AF78" s="4">
        <v>34.603821832100003</v>
      </c>
      <c r="AG78" s="4">
        <v>44.927776855399998</v>
      </c>
      <c r="AH78" s="4">
        <v>40.115241635700002</v>
      </c>
      <c r="AI78" s="4">
        <v>32.905703059899999</v>
      </c>
      <c r="AJ78" s="4">
        <v>37.687908241400002</v>
      </c>
      <c r="AK78" s="4">
        <v>37.798803220700002</v>
      </c>
      <c r="AL78" s="4">
        <v>37.5523684291</v>
      </c>
      <c r="AM78" s="4">
        <v>34.912260903899998</v>
      </c>
      <c r="AN78" s="4">
        <v>29.760827707800001</v>
      </c>
      <c r="AO78" s="4">
        <v>29.840338457000001</v>
      </c>
      <c r="AP78" s="4">
        <v>31.280572174700001</v>
      </c>
      <c r="AQ78" s="4">
        <v>30.292311399599999</v>
      </c>
      <c r="AR78" t="s">
        <v>119</v>
      </c>
      <c r="AS78" t="s">
        <v>351</v>
      </c>
      <c r="AU78" t="s">
        <v>44</v>
      </c>
      <c r="AV78" s="6" t="s">
        <v>508</v>
      </c>
    </row>
    <row r="79" spans="1:48">
      <c r="A79" s="6" t="s">
        <v>510</v>
      </c>
      <c r="B79" t="str">
        <f t="shared" ca="1" si="2"/>
        <v>Гамбия</v>
      </c>
      <c r="D79" t="str">
        <f t="shared" ca="1" si="3"/>
        <v>Услуги</v>
      </c>
      <c r="E79" s="4">
        <v>48.776218352500003</v>
      </c>
      <c r="F79" s="4">
        <v>47.243524240399999</v>
      </c>
      <c r="G79" s="4">
        <v>52.354914615699997</v>
      </c>
      <c r="H79" s="4">
        <v>52.4930976817</v>
      </c>
      <c r="I79" s="4">
        <v>53.246119303100002</v>
      </c>
      <c r="J79" s="4">
        <v>55.823504174900002</v>
      </c>
      <c r="K79" s="4">
        <v>56.440545423000003</v>
      </c>
      <c r="L79" s="4">
        <v>58.028243916599997</v>
      </c>
      <c r="M79" s="4">
        <v>62.064944877999999</v>
      </c>
      <c r="N79" s="4">
        <v>62.775056231199997</v>
      </c>
      <c r="O79" s="4">
        <v>58.808506850199997</v>
      </c>
      <c r="P79" s="4">
        <v>59.7047570374</v>
      </c>
      <c r="Q79" s="4">
        <v>63.506523365299998</v>
      </c>
      <c r="R79" s="4">
        <v>65.925204737900003</v>
      </c>
      <c r="S79" s="4">
        <v>67.684601921999999</v>
      </c>
      <c r="T79" s="4">
        <v>69.265125756000003</v>
      </c>
      <c r="U79" s="4">
        <v>69.369511066100003</v>
      </c>
      <c r="V79" s="4">
        <v>70.628821602100004</v>
      </c>
      <c r="W79" s="4">
        <v>69.9445330633</v>
      </c>
      <c r="X79" s="4">
        <v>69.977264487200003</v>
      </c>
      <c r="Y79" s="4">
        <v>71.443964856099996</v>
      </c>
      <c r="Z79" s="4">
        <v>72.862126851699998</v>
      </c>
      <c r="AA79" s="4">
        <v>73.563130415399996</v>
      </c>
      <c r="AB79" s="4">
        <v>71.178777299700002</v>
      </c>
      <c r="AC79" s="4">
        <v>69.136305805600003</v>
      </c>
      <c r="AD79" s="4">
        <v>65.055276483699998</v>
      </c>
      <c r="AE79" s="4">
        <v>62.625496211799998</v>
      </c>
      <c r="AF79" s="4">
        <v>65.096842387999999</v>
      </c>
      <c r="AG79" s="4">
        <v>65.836930696400003</v>
      </c>
      <c r="AH79" s="4">
        <v>61.7280298186</v>
      </c>
      <c r="AI79" s="4">
        <v>61.7401862356</v>
      </c>
      <c r="AJ79" s="4">
        <v>60.9922080487</v>
      </c>
      <c r="AK79" s="4">
        <v>61.160554833799999</v>
      </c>
      <c r="AL79" s="4">
        <v>59.488216450499998</v>
      </c>
      <c r="AM79" s="4">
        <v>56.8334077974</v>
      </c>
      <c r="AN79" s="4">
        <v>56.482475413700001</v>
      </c>
      <c r="AO79" s="4">
        <v>55.332775260600002</v>
      </c>
      <c r="AP79" s="4">
        <v>55.882108795199997</v>
      </c>
      <c r="AQ79" s="4">
        <v>55.902685684700003</v>
      </c>
      <c r="AR79" t="s">
        <v>120</v>
      </c>
      <c r="AS79" t="s">
        <v>352</v>
      </c>
      <c r="AU79" t="s">
        <v>44</v>
      </c>
      <c r="AV79" s="6" t="s">
        <v>508</v>
      </c>
    </row>
    <row r="80" spans="1:48">
      <c r="A80" s="6" t="s">
        <v>511</v>
      </c>
      <c r="B80" t="str">
        <f t="shared" ca="1" si="2"/>
        <v>Грузия</v>
      </c>
      <c r="D80" t="str">
        <f t="shared" ca="1" si="3"/>
        <v>Услуги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>
        <v>23.636363636399999</v>
      </c>
      <c r="AB80" s="4">
        <v>20.4322312758</v>
      </c>
      <c r="AC80" s="4">
        <v>24.677277013299999</v>
      </c>
      <c r="AD80" s="4">
        <v>42.955001433100001</v>
      </c>
      <c r="AE80" s="4">
        <v>42.3953024152</v>
      </c>
      <c r="AF80" s="4">
        <v>47.3930777896</v>
      </c>
      <c r="AG80" s="4">
        <v>49.991201155299997</v>
      </c>
      <c r="AH80" s="4">
        <v>51.710745273199997</v>
      </c>
      <c r="AI80" s="4">
        <v>56.139558721199997</v>
      </c>
      <c r="AJ80" s="4">
        <v>56.0455837425</v>
      </c>
      <c r="AK80" s="4">
        <v>55.499213572999999</v>
      </c>
      <c r="AL80" s="4">
        <v>54.239618412200002</v>
      </c>
      <c r="AM80" s="4">
        <v>56.027294137600002</v>
      </c>
      <c r="AN80" s="4">
        <v>57.007523830700002</v>
      </c>
      <c r="AO80" s="4">
        <v>62.657306173999999</v>
      </c>
      <c r="AP80" s="4">
        <v>65.382754908500004</v>
      </c>
      <c r="AQ80" s="4">
        <v>68.363024812800006</v>
      </c>
      <c r="AR80" t="s">
        <v>121</v>
      </c>
      <c r="AS80" t="s">
        <v>353</v>
      </c>
      <c r="AU80" t="s">
        <v>44</v>
      </c>
      <c r="AV80" s="6" t="s">
        <v>508</v>
      </c>
    </row>
    <row r="81" spans="1:48">
      <c r="A81" s="6" t="s">
        <v>512</v>
      </c>
      <c r="B81" t="str">
        <f t="shared" ca="1" si="2"/>
        <v>Германия</v>
      </c>
      <c r="D81" t="str">
        <f t="shared" ca="1" si="3"/>
        <v>Услуги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>
        <v>61.1713081985</v>
      </c>
      <c r="Z81" s="4">
        <v>62.001321193700001</v>
      </c>
      <c r="AA81" s="4">
        <v>63.227582327100002</v>
      </c>
      <c r="AB81" s="4">
        <v>65.571375462299997</v>
      </c>
      <c r="AC81" s="4">
        <v>65.895164658400006</v>
      </c>
      <c r="AD81" s="4">
        <v>66.579131547900005</v>
      </c>
      <c r="AE81" s="4">
        <v>67.440175747500007</v>
      </c>
      <c r="AF81" s="4">
        <v>67.681542026399995</v>
      </c>
      <c r="AG81" s="4">
        <v>67.831794202699996</v>
      </c>
      <c r="AH81" s="4">
        <v>68.508012616900004</v>
      </c>
      <c r="AI81" s="4">
        <v>68.483460833999999</v>
      </c>
      <c r="AJ81" s="4">
        <v>68.961769292599996</v>
      </c>
      <c r="AK81" s="4">
        <v>69.704995370299997</v>
      </c>
      <c r="AL81" s="4">
        <v>70.160202317599996</v>
      </c>
      <c r="AM81" s="4">
        <v>69.639604475699997</v>
      </c>
      <c r="AN81" s="4">
        <v>69.975652998399994</v>
      </c>
      <c r="AO81" s="4">
        <v>69.567190560399993</v>
      </c>
      <c r="AP81" s="4">
        <v>68.713758687600006</v>
      </c>
      <c r="AQ81" s="4">
        <v>68.966196199899997</v>
      </c>
      <c r="AR81" t="s">
        <v>122</v>
      </c>
      <c r="AS81" t="s">
        <v>354</v>
      </c>
      <c r="AU81" t="s">
        <v>44</v>
      </c>
      <c r="AV81" s="6" t="s">
        <v>508</v>
      </c>
    </row>
    <row r="82" spans="1:48">
      <c r="B82" t="str">
        <f t="shared" ca="1" si="2"/>
        <v>Германия (бывшая ГДР)</v>
      </c>
      <c r="D82" t="str">
        <f t="shared" ca="1" si="3"/>
        <v>Услуги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t="s">
        <v>123</v>
      </c>
      <c r="AS82" t="s">
        <v>355</v>
      </c>
      <c r="AU82" t="s">
        <v>44</v>
      </c>
      <c r="AV82" s="6" t="s">
        <v>508</v>
      </c>
    </row>
    <row r="83" spans="1:48">
      <c r="B83" t="str">
        <f t="shared" ca="1" si="2"/>
        <v>Германия (бывшая ФРГ)</v>
      </c>
      <c r="D83" t="str">
        <f t="shared" ca="1" si="3"/>
        <v>Услуги</v>
      </c>
      <c r="E83" s="4">
        <v>48.454204881999999</v>
      </c>
      <c r="F83" s="4">
        <v>50.072038700500002</v>
      </c>
      <c r="G83" s="4">
        <v>51.163324576100003</v>
      </c>
      <c r="H83" s="4">
        <v>51.869239794000002</v>
      </c>
      <c r="I83" s="4">
        <v>52.926665596600003</v>
      </c>
      <c r="J83" s="4">
        <v>54.995079520600001</v>
      </c>
      <c r="K83" s="4">
        <v>54.711927552799999</v>
      </c>
      <c r="L83" s="4">
        <v>55.169007237199999</v>
      </c>
      <c r="M83" s="4">
        <v>55.279907777699997</v>
      </c>
      <c r="N83" s="4">
        <v>55.860572039499999</v>
      </c>
      <c r="O83" s="4">
        <v>56.710947512399997</v>
      </c>
      <c r="P83" s="4">
        <v>57.731686667600002</v>
      </c>
      <c r="Q83" s="4">
        <v>58.1033333154</v>
      </c>
      <c r="R83" s="4">
        <v>58.679381470400003</v>
      </c>
      <c r="S83" s="4">
        <v>59.117906794299998</v>
      </c>
      <c r="T83" s="4">
        <v>59.080628080300002</v>
      </c>
      <c r="U83" s="4">
        <v>58.993855667299997</v>
      </c>
      <c r="V83" s="4">
        <v>59.935837370599998</v>
      </c>
      <c r="W83" s="4">
        <v>60.161924409400001</v>
      </c>
      <c r="X83" s="4">
        <v>60.464706935899997</v>
      </c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t="s">
        <v>124</v>
      </c>
      <c r="AS83" t="s">
        <v>356</v>
      </c>
      <c r="AU83" t="s">
        <v>44</v>
      </c>
      <c r="AV83" s="6" t="s">
        <v>508</v>
      </c>
    </row>
    <row r="84" spans="1:48">
      <c r="A84" s="6" t="s">
        <v>510</v>
      </c>
      <c r="B84" t="str">
        <f t="shared" ca="1" si="2"/>
        <v>Гана</v>
      </c>
      <c r="D84" t="str">
        <f t="shared" ca="1" si="3"/>
        <v>Услуги</v>
      </c>
      <c r="E84" s="4">
        <v>34.270041814700001</v>
      </c>
      <c r="F84" s="4">
        <v>36.019345848</v>
      </c>
      <c r="G84" s="4">
        <v>35.242826001499999</v>
      </c>
      <c r="H84" s="4">
        <v>32.119699317200002</v>
      </c>
      <c r="I84" s="4">
        <v>30.055461675099998</v>
      </c>
      <c r="J84" s="4">
        <v>31.098615095300001</v>
      </c>
      <c r="K84" s="4">
        <v>30.546702249300001</v>
      </c>
      <c r="L84" s="4">
        <v>27.974495370100001</v>
      </c>
      <c r="M84" s="4">
        <v>27.246427924599999</v>
      </c>
      <c r="N84" s="4">
        <v>28.0004660918</v>
      </c>
      <c r="O84" s="4">
        <v>30.624638989000001</v>
      </c>
      <c r="P84" s="4">
        <v>38.2427878015</v>
      </c>
      <c r="Q84" s="4">
        <v>37.326353063799999</v>
      </c>
      <c r="R84" s="4">
        <v>33.946453653900001</v>
      </c>
      <c r="S84" s="4">
        <v>40.256862258799998</v>
      </c>
      <c r="T84" s="4">
        <v>38.526990838700002</v>
      </c>
      <c r="U84" s="4">
        <v>38.508953978900003</v>
      </c>
      <c r="V84" s="4">
        <v>32.943893373000002</v>
      </c>
      <c r="W84" s="4">
        <v>33.6823031988</v>
      </c>
      <c r="X84" s="4">
        <v>33.702833868299997</v>
      </c>
      <c r="Y84" s="4">
        <v>38.077396019399998</v>
      </c>
      <c r="Z84" s="4">
        <v>37.4579129878</v>
      </c>
      <c r="AA84" s="4">
        <v>37.589497984300003</v>
      </c>
      <c r="AB84" s="4">
        <v>30.8310914403</v>
      </c>
      <c r="AC84" s="4">
        <v>30.3670507896</v>
      </c>
      <c r="AD84" s="4">
        <v>30.558790943399998</v>
      </c>
      <c r="AE84" s="4">
        <v>29.564915069000001</v>
      </c>
      <c r="AF84" s="4">
        <v>31.215449894900001</v>
      </c>
      <c r="AG84" s="4">
        <v>31.5390789661</v>
      </c>
      <c r="AH84" s="4">
        <v>31.7098500538</v>
      </c>
      <c r="AI84" s="4">
        <v>32.199199365399998</v>
      </c>
      <c r="AJ84" s="4">
        <v>32.537508381000002</v>
      </c>
      <c r="AK84" s="4">
        <v>32.591789393399999</v>
      </c>
      <c r="AL84" s="4">
        <v>32.004067516799999</v>
      </c>
      <c r="AM84" s="4">
        <v>31.3941907126</v>
      </c>
      <c r="AN84" s="4">
        <v>31.603215985999999</v>
      </c>
      <c r="AO84" s="4">
        <v>32.843821171000002</v>
      </c>
      <c r="AP84" s="4">
        <v>35.232941806500001</v>
      </c>
      <c r="AQ84" s="4">
        <v>33.969718228600001</v>
      </c>
      <c r="AR84" t="s">
        <v>125</v>
      </c>
      <c r="AS84" t="s">
        <v>357</v>
      </c>
      <c r="AU84" t="s">
        <v>44</v>
      </c>
      <c r="AV84" s="6" t="s">
        <v>508</v>
      </c>
    </row>
    <row r="85" spans="1:48">
      <c r="A85" s="6" t="s">
        <v>510</v>
      </c>
      <c r="B85" t="str">
        <f t="shared" ca="1" si="2"/>
        <v>Гибралтар</v>
      </c>
      <c r="D85" t="str">
        <f t="shared" ca="1" si="3"/>
        <v>Услуги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t="s">
        <v>126</v>
      </c>
      <c r="AS85" t="s">
        <v>358</v>
      </c>
      <c r="AU85" t="s">
        <v>44</v>
      </c>
      <c r="AV85" s="6" t="s">
        <v>508</v>
      </c>
    </row>
    <row r="86" spans="1:48">
      <c r="A86" s="6" t="s">
        <v>512</v>
      </c>
      <c r="B86" t="str">
        <f t="shared" ca="1" si="2"/>
        <v>Греция</v>
      </c>
      <c r="D86" t="str">
        <f t="shared" ca="1" si="3"/>
        <v>Услуги</v>
      </c>
      <c r="E86" s="4">
        <v>59.882421743499997</v>
      </c>
      <c r="F86" s="4">
        <v>59.344340434199999</v>
      </c>
      <c r="G86" s="4">
        <v>58.597825758399999</v>
      </c>
      <c r="H86" s="4">
        <v>56.553236650300001</v>
      </c>
      <c r="I86" s="4">
        <v>59.8340706424</v>
      </c>
      <c r="J86" s="4">
        <v>60.905988776699999</v>
      </c>
      <c r="K86" s="4">
        <v>60.305943591000002</v>
      </c>
      <c r="L86" s="4">
        <v>61.0240384246</v>
      </c>
      <c r="M86" s="4">
        <v>60.753539299700002</v>
      </c>
      <c r="N86" s="4">
        <v>60.348274854099998</v>
      </c>
      <c r="O86" s="4">
        <v>60.084277726400003</v>
      </c>
      <c r="P86" s="4">
        <v>60.365435083100003</v>
      </c>
      <c r="Q86" s="4">
        <v>61.226951831000001</v>
      </c>
      <c r="R86" s="4">
        <v>61.752445056699997</v>
      </c>
      <c r="S86" s="4">
        <v>61.673177193199997</v>
      </c>
      <c r="T86" s="4">
        <v>61.663362879499999</v>
      </c>
      <c r="U86" s="4">
        <v>61.806915464299998</v>
      </c>
      <c r="V86" s="4">
        <v>63.319477189099999</v>
      </c>
      <c r="W86" s="4">
        <v>63.175253132100003</v>
      </c>
      <c r="X86" s="4">
        <v>63.528053788599998</v>
      </c>
      <c r="Y86" s="4">
        <v>64.7972018002</v>
      </c>
      <c r="Z86" s="4">
        <v>64.806062683500002</v>
      </c>
      <c r="AA86" s="4">
        <v>66.821902329300002</v>
      </c>
      <c r="AB86" s="4">
        <v>68.074259618300005</v>
      </c>
      <c r="AC86" s="4">
        <v>67.825583343100007</v>
      </c>
      <c r="AD86" s="4">
        <v>69.634706944599998</v>
      </c>
      <c r="AE86" s="4">
        <v>70.523965114700005</v>
      </c>
      <c r="AF86" s="4">
        <v>72.385143657900002</v>
      </c>
      <c r="AG86" s="4">
        <v>72.035056460800007</v>
      </c>
      <c r="AH86" s="4">
        <v>72.290338378800001</v>
      </c>
      <c r="AI86" s="4">
        <v>72.456530691200001</v>
      </c>
      <c r="AJ86" s="4">
        <v>72.204793463100003</v>
      </c>
      <c r="AK86" s="4">
        <v>74.626959763100004</v>
      </c>
      <c r="AL86" s="4">
        <v>74.350413703399994</v>
      </c>
      <c r="AM86" s="4">
        <v>74.773572327799997</v>
      </c>
      <c r="AN86" s="4">
        <v>74.482001866999994</v>
      </c>
      <c r="AO86" s="4">
        <v>74.963484255799997</v>
      </c>
      <c r="AP86" s="4">
        <v>75.863484989699998</v>
      </c>
      <c r="AQ86" s="4">
        <v>76.985043885899998</v>
      </c>
      <c r="AR86" t="s">
        <v>127</v>
      </c>
      <c r="AS86" t="s">
        <v>359</v>
      </c>
      <c r="AU86" t="s">
        <v>44</v>
      </c>
      <c r="AV86" s="6" t="s">
        <v>508</v>
      </c>
    </row>
    <row r="87" spans="1:48">
      <c r="A87" s="6" t="s">
        <v>512</v>
      </c>
      <c r="B87" t="str">
        <f t="shared" ca="1" si="2"/>
        <v>Гренландия</v>
      </c>
      <c r="D87" t="str">
        <f t="shared" ca="1" si="3"/>
        <v>Услуги</v>
      </c>
      <c r="E87" s="4">
        <v>71.836263858799995</v>
      </c>
      <c r="F87" s="4">
        <v>71.836263996900001</v>
      </c>
      <c r="G87" s="4">
        <v>71.836263618999993</v>
      </c>
      <c r="H87" s="4">
        <v>71.836264567800001</v>
      </c>
      <c r="I87" s="4">
        <v>71.836263260699994</v>
      </c>
      <c r="J87" s="4">
        <v>71.836262579700005</v>
      </c>
      <c r="K87" s="4">
        <v>71.836268298199997</v>
      </c>
      <c r="L87" s="4">
        <v>71.836258947999994</v>
      </c>
      <c r="M87" s="4">
        <v>71.836260635100004</v>
      </c>
      <c r="N87" s="4">
        <v>71.836285268300003</v>
      </c>
      <c r="O87" s="4">
        <v>71.836231000799998</v>
      </c>
      <c r="P87" s="4">
        <v>71.836265548699998</v>
      </c>
      <c r="Q87" s="4">
        <v>71.8363590931</v>
      </c>
      <c r="R87" s="4">
        <v>71.836068400599999</v>
      </c>
      <c r="S87" s="4">
        <v>71.836369117900006</v>
      </c>
      <c r="T87" s="4">
        <v>71.836639732899997</v>
      </c>
      <c r="U87" s="4">
        <v>71.835196387500005</v>
      </c>
      <c r="V87" s="4">
        <v>71.837271283999996</v>
      </c>
      <c r="W87" s="4">
        <v>71.837451568800006</v>
      </c>
      <c r="X87" s="4">
        <v>71.830866646100006</v>
      </c>
      <c r="Y87" s="4">
        <v>71.843497315700006</v>
      </c>
      <c r="Z87" s="4">
        <v>71.837992263000004</v>
      </c>
      <c r="AA87" s="4">
        <v>71.811115008399995</v>
      </c>
      <c r="AB87" s="4">
        <v>71.881429295000004</v>
      </c>
      <c r="AC87" s="4">
        <v>71.821503955300003</v>
      </c>
      <c r="AD87" s="4">
        <v>71.730475324599993</v>
      </c>
      <c r="AE87" s="4">
        <v>72.093366434800004</v>
      </c>
      <c r="AF87" s="4">
        <v>71.643453182499997</v>
      </c>
      <c r="AG87" s="4">
        <v>71.455941167299997</v>
      </c>
      <c r="AH87" s="4">
        <v>73.202527623099996</v>
      </c>
      <c r="AI87" s="4">
        <v>72.215154443800003</v>
      </c>
      <c r="AJ87" s="4">
        <v>70.976450047699998</v>
      </c>
      <c r="AK87" s="4">
        <v>73.019256503899996</v>
      </c>
      <c r="AL87" s="4">
        <v>74.414881843399996</v>
      </c>
      <c r="AM87" s="4">
        <v>75.386403571900004</v>
      </c>
      <c r="AN87" s="4">
        <v>76.340388825000005</v>
      </c>
      <c r="AO87" s="4">
        <v>75.372457803299994</v>
      </c>
      <c r="AP87" s="4">
        <v>75.697227739300004</v>
      </c>
      <c r="AQ87" s="4">
        <v>75.801319766199995</v>
      </c>
      <c r="AR87" t="s">
        <v>128</v>
      </c>
      <c r="AS87" t="s">
        <v>360</v>
      </c>
      <c r="AU87" t="s">
        <v>44</v>
      </c>
      <c r="AV87" s="6" t="s">
        <v>508</v>
      </c>
    </row>
    <row r="88" spans="1:48">
      <c r="A88" s="6" t="s">
        <v>510</v>
      </c>
      <c r="B88" t="str">
        <f t="shared" ca="1" si="2"/>
        <v>Гренада</v>
      </c>
      <c r="D88" t="str">
        <f t="shared" ca="1" si="3"/>
        <v>Услуги</v>
      </c>
      <c r="E88" s="4">
        <v>60.223616953099999</v>
      </c>
      <c r="F88" s="4">
        <v>65.543278742699997</v>
      </c>
      <c r="G88" s="4">
        <v>64.606321013599995</v>
      </c>
      <c r="H88" s="4">
        <v>65.671957440300005</v>
      </c>
      <c r="I88" s="4">
        <v>63.976133877800002</v>
      </c>
      <c r="J88" s="4">
        <v>57.868115330400002</v>
      </c>
      <c r="K88" s="4">
        <v>58.460238009000001</v>
      </c>
      <c r="L88" s="4">
        <v>60.089614338300002</v>
      </c>
      <c r="M88" s="4">
        <v>63.493891127700003</v>
      </c>
      <c r="N88" s="4">
        <v>60.921001713700001</v>
      </c>
      <c r="O88" s="4">
        <v>63.502222401399997</v>
      </c>
      <c r="P88" s="4">
        <v>61.493229731</v>
      </c>
      <c r="Q88" s="4">
        <v>62.2378810505</v>
      </c>
      <c r="R88" s="4">
        <v>64.507640067899999</v>
      </c>
      <c r="S88" s="4">
        <v>65.096528985800006</v>
      </c>
      <c r="T88" s="4">
        <v>67.109049666499999</v>
      </c>
      <c r="U88" s="4">
        <v>67.135899263499994</v>
      </c>
      <c r="V88" s="4">
        <v>64.376426219899997</v>
      </c>
      <c r="W88" s="4">
        <v>64.748388376899996</v>
      </c>
      <c r="X88" s="4">
        <v>68.451521019699996</v>
      </c>
      <c r="Y88" s="4">
        <v>70.352294955600001</v>
      </c>
      <c r="Z88" s="4">
        <v>68.442629580200006</v>
      </c>
      <c r="AA88" s="4">
        <v>70.387543844600003</v>
      </c>
      <c r="AB88" s="4">
        <v>71.814639105400005</v>
      </c>
      <c r="AC88" s="4">
        <v>71.830424734999994</v>
      </c>
      <c r="AD88" s="4">
        <v>71.400718968899994</v>
      </c>
      <c r="AE88" s="4">
        <v>72.9193587221</v>
      </c>
      <c r="AF88" s="4">
        <v>72.716093388900006</v>
      </c>
      <c r="AG88" s="4">
        <v>73.254072486799998</v>
      </c>
      <c r="AH88" s="4">
        <v>72.393158765899997</v>
      </c>
      <c r="AI88" s="4">
        <v>72.517296330799994</v>
      </c>
      <c r="AJ88" s="4">
        <v>73.507342851299995</v>
      </c>
      <c r="AK88" s="4">
        <v>71.5159235669</v>
      </c>
      <c r="AL88" s="4">
        <v>71.676440779299995</v>
      </c>
      <c r="AM88" s="4">
        <v>73.035475497500002</v>
      </c>
      <c r="AN88" s="4">
        <v>68.423499696999997</v>
      </c>
      <c r="AO88" s="4">
        <v>71.042040850899994</v>
      </c>
      <c r="AP88" s="4">
        <v>73.488928785200002</v>
      </c>
      <c r="AQ88" s="4">
        <v>74.884626618599995</v>
      </c>
      <c r="AR88" t="s">
        <v>129</v>
      </c>
      <c r="AS88" t="s">
        <v>361</v>
      </c>
      <c r="AU88" t="s">
        <v>44</v>
      </c>
      <c r="AV88" s="6" t="s">
        <v>508</v>
      </c>
    </row>
    <row r="89" spans="1:48">
      <c r="A89" s="6"/>
      <c r="B89" t="str">
        <f t="shared" ca="1" si="2"/>
        <v>Гуам</v>
      </c>
      <c r="D89" t="str">
        <f t="shared" ca="1" si="3"/>
        <v>Услуги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t="s">
        <v>130</v>
      </c>
      <c r="AS89" t="s">
        <v>362</v>
      </c>
      <c r="AU89" t="s">
        <v>44</v>
      </c>
      <c r="AV89" s="6" t="s">
        <v>508</v>
      </c>
    </row>
    <row r="90" spans="1:48">
      <c r="A90" s="6" t="s">
        <v>510</v>
      </c>
      <c r="B90" t="str">
        <f t="shared" ca="1" si="2"/>
        <v>Гватемала</v>
      </c>
      <c r="D90" t="str">
        <f t="shared" ca="1" si="3"/>
        <v>Услуги</v>
      </c>
      <c r="E90" s="4">
        <v>51.715459861500001</v>
      </c>
      <c r="F90" s="4">
        <v>51.180711523399999</v>
      </c>
      <c r="G90" s="4">
        <v>50.640170051299997</v>
      </c>
      <c r="H90" s="4">
        <v>50.600262168299999</v>
      </c>
      <c r="I90" s="4">
        <v>51.071174335099997</v>
      </c>
      <c r="J90" s="4">
        <v>51.151416858399998</v>
      </c>
      <c r="K90" s="4">
        <v>50.293133219700003</v>
      </c>
      <c r="L90" s="4">
        <v>50.503569589000001</v>
      </c>
      <c r="M90" s="4">
        <v>50.651685262000001</v>
      </c>
      <c r="N90" s="4">
        <v>50.786059247899999</v>
      </c>
      <c r="O90" s="4">
        <v>50.860879821799998</v>
      </c>
      <c r="P90" s="4">
        <v>50.960804069200002</v>
      </c>
      <c r="Q90" s="4">
        <v>51.3338736117</v>
      </c>
      <c r="R90" s="4">
        <v>51.851025291399999</v>
      </c>
      <c r="S90" s="4">
        <v>52.317365114099999</v>
      </c>
      <c r="T90" s="4">
        <v>52.177905823300001</v>
      </c>
      <c r="U90" s="4">
        <v>51.996969184400001</v>
      </c>
      <c r="V90" s="4">
        <v>51.872038595900001</v>
      </c>
      <c r="W90" s="4">
        <v>51.656645951000002</v>
      </c>
      <c r="X90" s="4">
        <v>51.957872100199999</v>
      </c>
      <c r="Y90" s="4">
        <v>52.031225271700002</v>
      </c>
      <c r="Z90" s="4">
        <v>52.384888654900003</v>
      </c>
      <c r="AA90" s="4">
        <v>52.406195133200001</v>
      </c>
      <c r="AB90" s="4">
        <v>52.958650287899999</v>
      </c>
      <c r="AC90" s="4">
        <v>53.536243657</v>
      </c>
      <c r="AD90" s="4">
        <v>53.899994490799997</v>
      </c>
      <c r="AE90" s="4">
        <v>53.971440498600003</v>
      </c>
      <c r="AF90" s="4">
        <v>54.0123727227</v>
      </c>
      <c r="AG90" s="4">
        <v>54.281723760299997</v>
      </c>
      <c r="AH90" s="4">
        <v>54.552527178299997</v>
      </c>
      <c r="AI90" s="4">
        <v>55.112649867599998</v>
      </c>
      <c r="AJ90" s="4">
        <v>56.894559168299999</v>
      </c>
      <c r="AK90" s="4">
        <v>56.785862663000003</v>
      </c>
      <c r="AL90" s="4">
        <v>57.275399376899998</v>
      </c>
      <c r="AM90" s="4">
        <v>57.3023288909</v>
      </c>
      <c r="AN90" s="4">
        <v>58.334329405299997</v>
      </c>
      <c r="AO90" s="4">
        <v>58.7901982299</v>
      </c>
      <c r="AP90" s="4">
        <v>59.163541943699997</v>
      </c>
      <c r="AQ90" s="4">
        <v>59.657085529500002</v>
      </c>
      <c r="AR90" t="s">
        <v>131</v>
      </c>
      <c r="AS90" t="s">
        <v>363</v>
      </c>
      <c r="AU90" t="s">
        <v>44</v>
      </c>
      <c r="AV90" s="6" t="s">
        <v>508</v>
      </c>
    </row>
    <row r="91" spans="1:48">
      <c r="A91" s="6" t="s">
        <v>510</v>
      </c>
      <c r="B91" t="str">
        <f t="shared" ca="1" si="2"/>
        <v>Гвинея</v>
      </c>
      <c r="D91" t="str">
        <f t="shared" ca="1" si="3"/>
        <v>Услуги</v>
      </c>
      <c r="E91" s="4">
        <v>42.348519076000002</v>
      </c>
      <c r="F91" s="4">
        <v>42.346163323600003</v>
      </c>
      <c r="G91" s="4">
        <v>42.345132383500001</v>
      </c>
      <c r="H91" s="4">
        <v>42.3472297251</v>
      </c>
      <c r="I91" s="4">
        <v>42.349585512300003</v>
      </c>
      <c r="J91" s="4">
        <v>42.354484392300002</v>
      </c>
      <c r="K91" s="4">
        <v>42.334377988500002</v>
      </c>
      <c r="L91" s="4">
        <v>42.339980455300001</v>
      </c>
      <c r="M91" s="4">
        <v>42.357710612600002</v>
      </c>
      <c r="N91" s="4">
        <v>42.361369173900002</v>
      </c>
      <c r="O91" s="4">
        <v>42.378984443900002</v>
      </c>
      <c r="P91" s="4">
        <v>42.2335176936</v>
      </c>
      <c r="Q91" s="4">
        <v>42.367824818400003</v>
      </c>
      <c r="R91" s="4">
        <v>42.446304963499998</v>
      </c>
      <c r="S91" s="4">
        <v>42.379757377799997</v>
      </c>
      <c r="T91" s="4">
        <v>42.467005614599998</v>
      </c>
      <c r="U91" s="4">
        <v>41.492565605899998</v>
      </c>
      <c r="V91" s="4">
        <v>43.005790470699999</v>
      </c>
      <c r="W91" s="4">
        <v>42.8492542603</v>
      </c>
      <c r="X91" s="4">
        <v>42.0352029457</v>
      </c>
      <c r="Y91" s="4">
        <v>42.890601113800003</v>
      </c>
      <c r="Z91" s="4">
        <v>49.5968453582</v>
      </c>
      <c r="AA91" s="4">
        <v>55.208990525499999</v>
      </c>
      <c r="AB91" s="4">
        <v>52.606618901200001</v>
      </c>
      <c r="AC91" s="4">
        <v>50.470287106400001</v>
      </c>
      <c r="AD91" s="4">
        <v>51.5451649942</v>
      </c>
      <c r="AE91" s="4">
        <v>51.459442189999997</v>
      </c>
      <c r="AF91" s="4">
        <v>48.954575009899997</v>
      </c>
      <c r="AG91" s="4">
        <v>45.806374026599997</v>
      </c>
      <c r="AH91" s="4">
        <v>47.357077617000002</v>
      </c>
      <c r="AI91" s="4">
        <v>44.536294939800001</v>
      </c>
      <c r="AJ91" s="4">
        <v>45.803514030700001</v>
      </c>
      <c r="AK91" s="4">
        <v>43.804513226700003</v>
      </c>
      <c r="AL91" s="4">
        <v>47.465956890800001</v>
      </c>
      <c r="AM91" s="4">
        <v>50.752356379299997</v>
      </c>
      <c r="AN91" s="4">
        <v>48.065261701600001</v>
      </c>
      <c r="AO91" s="4">
        <v>50.457668678099999</v>
      </c>
      <c r="AP91" s="4">
        <v>46.409000223699998</v>
      </c>
      <c r="AQ91" s="4">
        <v>48.289115810699997</v>
      </c>
      <c r="AR91" t="s">
        <v>132</v>
      </c>
      <c r="AS91" t="s">
        <v>364</v>
      </c>
      <c r="AU91" t="s">
        <v>44</v>
      </c>
      <c r="AV91" s="6" t="s">
        <v>508</v>
      </c>
    </row>
    <row r="92" spans="1:48">
      <c r="A92" s="6" t="s">
        <v>510</v>
      </c>
      <c r="B92" t="str">
        <f t="shared" ca="1" si="2"/>
        <v>Гвинея-Биссау</v>
      </c>
      <c r="D92" t="str">
        <f t="shared" ca="1" si="3"/>
        <v>Услуги</v>
      </c>
      <c r="E92" s="4">
        <v>31.2989359199</v>
      </c>
      <c r="F92" s="4">
        <v>33.071410926600002</v>
      </c>
      <c r="G92" s="4">
        <v>31.756583647900001</v>
      </c>
      <c r="H92" s="4">
        <v>32.723557801299997</v>
      </c>
      <c r="I92" s="4">
        <v>33.128389183899998</v>
      </c>
      <c r="J92" s="4">
        <v>26.866234285800001</v>
      </c>
      <c r="K92" s="4">
        <v>36.383826149699999</v>
      </c>
      <c r="L92" s="4">
        <v>31.2065375291</v>
      </c>
      <c r="M92" s="4">
        <v>28.399735033500001</v>
      </c>
      <c r="N92" s="4">
        <v>28.548647706000001</v>
      </c>
      <c r="O92" s="4">
        <v>36.057552739199998</v>
      </c>
      <c r="P92" s="4">
        <v>29.509000085099999</v>
      </c>
      <c r="Q92" s="4">
        <v>38.8314211637</v>
      </c>
      <c r="R92" s="4">
        <v>46.102899165700002</v>
      </c>
      <c r="S92" s="4">
        <v>44.311381489699997</v>
      </c>
      <c r="T92" s="4">
        <v>37.872007438700003</v>
      </c>
      <c r="U92" s="4">
        <v>32.676218292599998</v>
      </c>
      <c r="V92" s="4">
        <v>36.083355890199996</v>
      </c>
      <c r="W92" s="4">
        <v>40.071765444999997</v>
      </c>
      <c r="X92" s="4">
        <v>37.826435868899999</v>
      </c>
      <c r="Y92" s="4">
        <v>37.192948748699997</v>
      </c>
      <c r="Z92" s="4">
        <v>38.381447188700001</v>
      </c>
      <c r="AA92" s="4">
        <v>39.913436509900002</v>
      </c>
      <c r="AB92" s="4">
        <v>34.666214163500001</v>
      </c>
      <c r="AC92" s="4">
        <v>32.847045276300001</v>
      </c>
      <c r="AD92" s="4">
        <v>32.745939720700001</v>
      </c>
      <c r="AE92" s="4">
        <v>30.819470117000002</v>
      </c>
      <c r="AF92" s="4">
        <v>32.308430700999999</v>
      </c>
      <c r="AG92" s="4">
        <v>28.7099395758</v>
      </c>
      <c r="AH92" s="4">
        <v>27.128338165300001</v>
      </c>
      <c r="AI92" s="4">
        <v>28.915378568000001</v>
      </c>
      <c r="AJ92" s="4">
        <v>31.2248793021</v>
      </c>
      <c r="AK92" s="4">
        <v>29.5750295034</v>
      </c>
      <c r="AL92" s="4">
        <v>29.982709931999999</v>
      </c>
      <c r="AM92" s="4">
        <v>28.218834413100002</v>
      </c>
      <c r="AN92" s="4">
        <v>28.060522696</v>
      </c>
      <c r="AO92" s="4">
        <v>29.238700894299999</v>
      </c>
      <c r="AP92" s="4">
        <v>28.506651980400001</v>
      </c>
      <c r="AQ92" s="4">
        <v>28.6024782886</v>
      </c>
      <c r="AR92" t="s">
        <v>133</v>
      </c>
      <c r="AS92" t="s">
        <v>365</v>
      </c>
      <c r="AU92" t="s">
        <v>44</v>
      </c>
      <c r="AV92" s="6" t="s">
        <v>508</v>
      </c>
    </row>
    <row r="93" spans="1:48">
      <c r="A93" s="6" t="s">
        <v>510</v>
      </c>
      <c r="B93" t="str">
        <f t="shared" ca="1" si="2"/>
        <v>Гайана</v>
      </c>
      <c r="D93" t="str">
        <f t="shared" ca="1" si="3"/>
        <v>Услуги</v>
      </c>
      <c r="E93" s="4">
        <v>40.531914893600003</v>
      </c>
      <c r="F93" s="4">
        <v>41.3806943608</v>
      </c>
      <c r="G93" s="4">
        <v>43.347154165100001</v>
      </c>
      <c r="H93" s="4">
        <v>48.291413703400003</v>
      </c>
      <c r="I93" s="4">
        <v>36.544430394300001</v>
      </c>
      <c r="J93" s="4">
        <v>34.544957638699998</v>
      </c>
      <c r="K93" s="4">
        <v>42.132126348200003</v>
      </c>
      <c r="L93" s="4">
        <v>43.6083586775</v>
      </c>
      <c r="M93" s="4">
        <v>42.972877773900002</v>
      </c>
      <c r="N93" s="4">
        <v>43.681085665799998</v>
      </c>
      <c r="O93" s="4">
        <v>40.868263473100001</v>
      </c>
      <c r="P93" s="4">
        <v>47.259259259300002</v>
      </c>
      <c r="Q93" s="4">
        <v>47.68</v>
      </c>
      <c r="R93" s="4">
        <v>53</v>
      </c>
      <c r="S93" s="4">
        <v>50.709219858200001</v>
      </c>
      <c r="T93" s="4">
        <v>48.711656441700001</v>
      </c>
      <c r="U93" s="4">
        <v>46.622734761099998</v>
      </c>
      <c r="V93" s="4">
        <v>42.371097860399999</v>
      </c>
      <c r="W93" s="4">
        <v>44.388888888899999</v>
      </c>
      <c r="X93" s="4">
        <v>30.636984791700002</v>
      </c>
      <c r="Y93" s="4">
        <v>37.039449873300001</v>
      </c>
      <c r="Z93" s="4">
        <v>29.611563857</v>
      </c>
      <c r="AA93" s="4">
        <v>30.229506573199998</v>
      </c>
      <c r="AB93" s="4">
        <v>28.105063393399998</v>
      </c>
      <c r="AC93" s="4">
        <v>26.348879562899999</v>
      </c>
      <c r="AD93" s="4">
        <v>26.124420036</v>
      </c>
      <c r="AE93" s="4">
        <v>27.304335140700001</v>
      </c>
      <c r="AF93" s="4">
        <v>30.815430557999999</v>
      </c>
      <c r="AG93" s="4">
        <v>34.6066695405</v>
      </c>
      <c r="AH93" s="4">
        <v>35.384176221499999</v>
      </c>
      <c r="AI93" s="4">
        <v>39.876579760600002</v>
      </c>
      <c r="AJ93" s="4">
        <v>40.775098469100001</v>
      </c>
      <c r="AK93" s="4">
        <v>40.592451044999997</v>
      </c>
      <c r="AL93" s="4">
        <v>41.371343754400002</v>
      </c>
      <c r="AM93" s="4">
        <v>41.7666438742</v>
      </c>
      <c r="AN93" s="4">
        <v>45.428048587100001</v>
      </c>
      <c r="AO93" s="4">
        <v>45.040640505100001</v>
      </c>
      <c r="AP93" s="4">
        <v>47.147815075700002</v>
      </c>
      <c r="AQ93" s="4">
        <v>47.882587329000003</v>
      </c>
      <c r="AR93" t="s">
        <v>134</v>
      </c>
      <c r="AS93" t="s">
        <v>366</v>
      </c>
      <c r="AU93" t="s">
        <v>44</v>
      </c>
      <c r="AV93" s="6" t="s">
        <v>508</v>
      </c>
    </row>
    <row r="94" spans="1:48">
      <c r="A94" s="6" t="s">
        <v>510</v>
      </c>
      <c r="B94" t="str">
        <f t="shared" ca="1" si="2"/>
        <v>Гаити</v>
      </c>
      <c r="D94" t="str">
        <f t="shared" ca="1" si="3"/>
        <v>Услуги</v>
      </c>
      <c r="E94" s="4">
        <v>33.881683001100001</v>
      </c>
      <c r="F94" s="4">
        <v>34.1708542816</v>
      </c>
      <c r="G94" s="4">
        <v>33.771929855700002</v>
      </c>
      <c r="H94" s="4">
        <v>34.4866071637</v>
      </c>
      <c r="I94" s="4">
        <v>34.884325478999997</v>
      </c>
      <c r="J94" s="4">
        <v>35.979513447800002</v>
      </c>
      <c r="K94" s="4">
        <v>36.5471384469</v>
      </c>
      <c r="L94" s="4">
        <v>37.756788663800002</v>
      </c>
      <c r="M94" s="4">
        <v>38.537682796200002</v>
      </c>
      <c r="N94" s="4">
        <v>38.532301910699999</v>
      </c>
      <c r="O94" s="4">
        <v>39.5698924752</v>
      </c>
      <c r="P94" s="4">
        <v>40.5764966781</v>
      </c>
      <c r="Q94" s="4">
        <v>40.803999163699999</v>
      </c>
      <c r="R94" s="4">
        <v>42.070255661300003</v>
      </c>
      <c r="S94" s="4">
        <v>42.225893044700001</v>
      </c>
      <c r="T94" s="4">
        <v>42.005309370100001</v>
      </c>
      <c r="U94" s="4">
        <v>42.335766428100001</v>
      </c>
      <c r="V94" s="4">
        <v>42.180191171899999</v>
      </c>
      <c r="W94" s="4">
        <v>40.649149914699997</v>
      </c>
      <c r="X94" s="4">
        <v>40.828062109699999</v>
      </c>
      <c r="Y94" s="4">
        <v>41.553211892599997</v>
      </c>
      <c r="Z94" s="4">
        <v>42.796691680800002</v>
      </c>
      <c r="AA94" s="4">
        <v>43.624014022700003</v>
      </c>
      <c r="AB94" s="4">
        <v>45.296638843899999</v>
      </c>
      <c r="AC94" s="4">
        <v>46.8589586887</v>
      </c>
      <c r="AD94" s="4">
        <v>48.8228299648</v>
      </c>
      <c r="AE94" s="4">
        <v>48.235840297899998</v>
      </c>
      <c r="AF94" s="4">
        <v>48.068965517000002</v>
      </c>
      <c r="AG94" s="4">
        <v>47.833854399800003</v>
      </c>
      <c r="AH94" s="4">
        <v>47.475409837699999</v>
      </c>
      <c r="AI94" s="4">
        <v>45.3302413503</v>
      </c>
      <c r="AJ94" s="4">
        <v>45.030675566799999</v>
      </c>
      <c r="AK94" s="4">
        <v>45.717644649699999</v>
      </c>
      <c r="AL94" s="4">
        <v>45.473507477600002</v>
      </c>
      <c r="AM94" s="4">
        <v>45.494019844299999</v>
      </c>
      <c r="AN94" s="4">
        <v>45.238145599799999</v>
      </c>
      <c r="AO94" s="4">
        <v>45.374410079</v>
      </c>
      <c r="AP94" s="4">
        <v>45.800995529200001</v>
      </c>
      <c r="AQ94" s="4">
        <v>45.476423471899999</v>
      </c>
      <c r="AR94" t="s">
        <v>135</v>
      </c>
      <c r="AS94" t="s">
        <v>367</v>
      </c>
      <c r="AU94" t="s">
        <v>44</v>
      </c>
      <c r="AV94" s="6" t="s">
        <v>508</v>
      </c>
    </row>
    <row r="95" spans="1:48">
      <c r="B95" t="str">
        <f t="shared" ca="1" si="2"/>
        <v xml:space="preserve">          Holy See</v>
      </c>
      <c r="D95" t="str">
        <f t="shared" ca="1" si="3"/>
        <v>Услуги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t="s">
        <v>136</v>
      </c>
      <c r="AS95" t="s">
        <v>136</v>
      </c>
      <c r="AT95" s="6" t="s">
        <v>368</v>
      </c>
      <c r="AU95" t="s">
        <v>44</v>
      </c>
      <c r="AV95" s="6" t="s">
        <v>508</v>
      </c>
    </row>
    <row r="96" spans="1:48">
      <c r="A96" s="6" t="s">
        <v>510</v>
      </c>
      <c r="B96" t="str">
        <f t="shared" ca="1" si="2"/>
        <v>Гондурас</v>
      </c>
      <c r="D96" t="str">
        <f t="shared" ca="1" si="3"/>
        <v>Услуги</v>
      </c>
      <c r="E96" s="4">
        <v>48.893113148499999</v>
      </c>
      <c r="F96" s="4">
        <v>48.366643801000002</v>
      </c>
      <c r="G96" s="4">
        <v>48.794831538899999</v>
      </c>
      <c r="H96" s="4">
        <v>47.756405150799999</v>
      </c>
      <c r="I96" s="4">
        <v>48.189379807199998</v>
      </c>
      <c r="J96" s="4">
        <v>50.388455864699999</v>
      </c>
      <c r="K96" s="4">
        <v>50.706557318000002</v>
      </c>
      <c r="L96" s="4">
        <v>48.789386500500001</v>
      </c>
      <c r="M96" s="4">
        <v>50.925891768500001</v>
      </c>
      <c r="N96" s="4">
        <v>52.6777327482</v>
      </c>
      <c r="O96" s="4">
        <v>54.285835098200003</v>
      </c>
      <c r="P96" s="4">
        <v>56.924910144499997</v>
      </c>
      <c r="Q96" s="4">
        <v>56.029367531799998</v>
      </c>
      <c r="R96" s="4">
        <v>55.329268178299998</v>
      </c>
      <c r="S96" s="4">
        <v>55.018048200999999</v>
      </c>
      <c r="T96" s="4">
        <v>55.8312269065</v>
      </c>
      <c r="U96" s="4">
        <v>57.877684349100001</v>
      </c>
      <c r="V96" s="4">
        <v>57.780392489500002</v>
      </c>
      <c r="W96" s="4">
        <v>56.452807245700001</v>
      </c>
      <c r="X96" s="4">
        <v>55.884422079399997</v>
      </c>
      <c r="Y96" s="4">
        <v>52.8312102895</v>
      </c>
      <c r="Z96" s="4">
        <v>51.614720366699999</v>
      </c>
      <c r="AA96" s="4">
        <v>51.513817699900002</v>
      </c>
      <c r="AB96" s="4">
        <v>50.410327276399997</v>
      </c>
      <c r="AC96" s="4">
        <v>48.336748281600002</v>
      </c>
      <c r="AD96" s="4">
        <v>49.655361667800001</v>
      </c>
      <c r="AE96" s="4">
        <v>48.951339137600002</v>
      </c>
      <c r="AF96" s="4">
        <v>49.021187048400002</v>
      </c>
      <c r="AG96" s="4">
        <v>51.875606931900002</v>
      </c>
      <c r="AH96" s="4">
        <v>53.234938119600002</v>
      </c>
      <c r="AI96" s="4">
        <v>53.696664981399998</v>
      </c>
      <c r="AJ96" s="4">
        <v>56.475258457099997</v>
      </c>
      <c r="AK96" s="4">
        <v>58.1637457255</v>
      </c>
      <c r="AL96" s="4">
        <v>58.810191167100001</v>
      </c>
      <c r="AM96" s="4">
        <v>59.139847643700001</v>
      </c>
      <c r="AN96" s="4">
        <v>59.297714190000001</v>
      </c>
      <c r="AO96" s="4">
        <v>58.9663233586</v>
      </c>
      <c r="AP96" s="4">
        <v>59.103645360000002</v>
      </c>
      <c r="AQ96" s="4">
        <v>59.091204809499999</v>
      </c>
      <c r="AR96" t="s">
        <v>137</v>
      </c>
      <c r="AS96" t="s">
        <v>369</v>
      </c>
      <c r="AU96" t="s">
        <v>44</v>
      </c>
      <c r="AV96" s="6" t="s">
        <v>508</v>
      </c>
    </row>
    <row r="97" spans="1:48">
      <c r="A97" s="6" t="s">
        <v>511</v>
      </c>
      <c r="B97" t="str">
        <f t="shared" ca="1" si="2"/>
        <v>Венгрия</v>
      </c>
      <c r="D97" t="str">
        <f t="shared" ca="1" si="3"/>
        <v>Услуги</v>
      </c>
      <c r="E97" s="4">
        <v>32.8954537352</v>
      </c>
      <c r="F97" s="4">
        <v>32.706045687600003</v>
      </c>
      <c r="G97" s="4">
        <v>33.0716988474</v>
      </c>
      <c r="H97" s="4">
        <v>32.1725715193</v>
      </c>
      <c r="I97" s="4">
        <v>32.579681020099997</v>
      </c>
      <c r="J97" s="4">
        <v>32.4681203974</v>
      </c>
      <c r="K97" s="4">
        <v>32.584109988100003</v>
      </c>
      <c r="L97" s="4">
        <v>32.6071951674</v>
      </c>
      <c r="M97" s="4">
        <v>33.194919014299998</v>
      </c>
      <c r="N97" s="4">
        <v>33.162035808200002</v>
      </c>
      <c r="O97" s="4">
        <v>39.858736765499998</v>
      </c>
      <c r="P97" s="4">
        <v>39.471009608400003</v>
      </c>
      <c r="Q97" s="4">
        <v>39.027910970699999</v>
      </c>
      <c r="R97" s="4">
        <v>39.448088949999999</v>
      </c>
      <c r="S97" s="4">
        <v>40.009740199200003</v>
      </c>
      <c r="T97" s="4">
        <v>41.549896200200003</v>
      </c>
      <c r="U97" s="4">
        <v>42.880728669600003</v>
      </c>
      <c r="V97" s="4">
        <v>43.867295444500002</v>
      </c>
      <c r="W97" s="4">
        <v>46.600344105399998</v>
      </c>
      <c r="X97" s="4">
        <v>48.0445663203</v>
      </c>
      <c r="Y97" s="4">
        <v>52.677644876000002</v>
      </c>
      <c r="Z97" s="4">
        <v>57.1484185889</v>
      </c>
      <c r="AA97" s="4">
        <v>59.5686265394</v>
      </c>
      <c r="AB97" s="4">
        <v>61.878410490100002</v>
      </c>
      <c r="AC97" s="4">
        <v>62.8191213323</v>
      </c>
      <c r="AD97" s="4">
        <v>62.348634878299997</v>
      </c>
      <c r="AE97" s="4">
        <v>62.804942431599997</v>
      </c>
      <c r="AF97" s="4">
        <v>61.426320234199999</v>
      </c>
      <c r="AG97" s="4">
        <v>61.658850670500001</v>
      </c>
      <c r="AH97" s="4">
        <v>62.847852950700002</v>
      </c>
      <c r="AI97" s="4">
        <v>62.429750802100003</v>
      </c>
      <c r="AJ97" s="4">
        <v>64.161506230900002</v>
      </c>
      <c r="AK97" s="4">
        <v>65.549225542299993</v>
      </c>
      <c r="AL97" s="4">
        <v>65.777494217400005</v>
      </c>
      <c r="AM97" s="4">
        <v>64.936484215500002</v>
      </c>
      <c r="AN97" s="4">
        <v>65.582915117200002</v>
      </c>
      <c r="AO97" s="4">
        <v>65.876735929299997</v>
      </c>
      <c r="AP97" s="4">
        <v>66.310064144500004</v>
      </c>
      <c r="AQ97" s="4">
        <v>66.248410133600004</v>
      </c>
      <c r="AR97" t="s">
        <v>138</v>
      </c>
      <c r="AS97" t="s">
        <v>370</v>
      </c>
      <c r="AU97" t="s">
        <v>44</v>
      </c>
      <c r="AV97" s="6" t="s">
        <v>508</v>
      </c>
    </row>
    <row r="98" spans="1:48">
      <c r="A98" s="6" t="s">
        <v>512</v>
      </c>
      <c r="B98" t="str">
        <f t="shared" ca="1" si="2"/>
        <v>Исландия</v>
      </c>
      <c r="D98" t="str">
        <f t="shared" ca="1" si="3"/>
        <v>Услуги</v>
      </c>
      <c r="E98" s="4">
        <v>51.927564958700003</v>
      </c>
      <c r="F98" s="4">
        <v>52.340228731099998</v>
      </c>
      <c r="G98" s="4">
        <v>52.987617290400003</v>
      </c>
      <c r="H98" s="4">
        <v>50.485986860799997</v>
      </c>
      <c r="I98" s="4">
        <v>53.598803033599999</v>
      </c>
      <c r="J98" s="4">
        <v>54.972257597999999</v>
      </c>
      <c r="K98" s="4">
        <v>52.835248415899997</v>
      </c>
      <c r="L98" s="4">
        <v>51.447107841799998</v>
      </c>
      <c r="M98" s="4">
        <v>52.887369529899999</v>
      </c>
      <c r="N98" s="4">
        <v>52.182701879100001</v>
      </c>
      <c r="O98" s="4">
        <v>52.269592887800002</v>
      </c>
      <c r="P98" s="4">
        <v>53.003028085300002</v>
      </c>
      <c r="Q98" s="4">
        <v>55.070883969199997</v>
      </c>
      <c r="R98" s="4">
        <v>57.361959111099999</v>
      </c>
      <c r="S98" s="4">
        <v>54.4920733469</v>
      </c>
      <c r="T98" s="4">
        <v>55.263281083800003</v>
      </c>
      <c r="U98" s="4">
        <v>53.557057409800002</v>
      </c>
      <c r="V98" s="4">
        <v>55.239006193900003</v>
      </c>
      <c r="W98" s="4">
        <v>56.759730675</v>
      </c>
      <c r="X98" s="4">
        <v>57.098999787899999</v>
      </c>
      <c r="Y98" s="4">
        <v>58.729057206100002</v>
      </c>
      <c r="Z98" s="4">
        <v>59.037915814800002</v>
      </c>
      <c r="AA98" s="4">
        <v>60.174044520700001</v>
      </c>
      <c r="AB98" s="4">
        <v>60.120961572399999</v>
      </c>
      <c r="AC98" s="4">
        <v>61.215087561300003</v>
      </c>
      <c r="AD98" s="4">
        <v>61.060176489100002</v>
      </c>
      <c r="AE98" s="4">
        <v>61.653674912699998</v>
      </c>
      <c r="AF98" s="4">
        <v>61.678501030200003</v>
      </c>
      <c r="AG98" s="4">
        <v>62.424376983999998</v>
      </c>
      <c r="AH98" s="4">
        <v>64.989846992300002</v>
      </c>
      <c r="AI98" s="4">
        <v>65.386765947200004</v>
      </c>
      <c r="AJ98" s="4">
        <v>63.893376273999998</v>
      </c>
      <c r="AK98" s="4">
        <v>66.621341061699994</v>
      </c>
      <c r="AL98" s="4">
        <v>68.219973337400006</v>
      </c>
      <c r="AM98" s="4">
        <v>68.731743941600001</v>
      </c>
      <c r="AN98" s="4">
        <v>70.747692368200006</v>
      </c>
      <c r="AO98" s="4">
        <v>69.222723228099994</v>
      </c>
      <c r="AP98" s="4">
        <v>69.5628142817</v>
      </c>
      <c r="AQ98" s="4">
        <v>69.841131754100005</v>
      </c>
      <c r="AR98" t="s">
        <v>139</v>
      </c>
      <c r="AS98" t="s">
        <v>371</v>
      </c>
      <c r="AU98" t="s">
        <v>44</v>
      </c>
      <c r="AV98" s="6" t="s">
        <v>508</v>
      </c>
    </row>
    <row r="99" spans="1:48">
      <c r="A99" s="6" t="s">
        <v>510</v>
      </c>
      <c r="B99" t="str">
        <f t="shared" ca="1" si="2"/>
        <v>Индия</v>
      </c>
      <c r="D99" t="str">
        <f t="shared" ca="1" si="3"/>
        <v>Услуги</v>
      </c>
      <c r="E99" s="4">
        <v>36.2803054711</v>
      </c>
      <c r="F99" s="4">
        <v>37.341750489299997</v>
      </c>
      <c r="G99" s="4">
        <v>37.260612379400001</v>
      </c>
      <c r="H99" s="4">
        <v>34.975462776999997</v>
      </c>
      <c r="I99" s="4">
        <v>36.673055908599999</v>
      </c>
      <c r="J99" s="4">
        <v>38.956408211899998</v>
      </c>
      <c r="K99" s="4">
        <v>39.711535553399997</v>
      </c>
      <c r="L99" s="4">
        <v>38.454430698000003</v>
      </c>
      <c r="M99" s="4">
        <v>39.052930436899999</v>
      </c>
      <c r="N99" s="4">
        <v>40.1972342571</v>
      </c>
      <c r="O99" s="4">
        <v>39.008503079500002</v>
      </c>
      <c r="P99" s="4">
        <v>39.440512369300002</v>
      </c>
      <c r="Q99" s="4">
        <v>40.442138783499999</v>
      </c>
      <c r="R99" s="4">
        <v>39.472159953800002</v>
      </c>
      <c r="S99" s="4">
        <v>40.554517237600002</v>
      </c>
      <c r="T99" s="4">
        <v>41.597287337499999</v>
      </c>
      <c r="U99" s="4">
        <v>42.751411437400002</v>
      </c>
      <c r="V99" s="4">
        <v>43.027587720600003</v>
      </c>
      <c r="W99" s="4">
        <v>41.980987993299998</v>
      </c>
      <c r="X99" s="4">
        <v>42.367969252000002</v>
      </c>
      <c r="Y99" s="4">
        <v>42.435194318400001</v>
      </c>
      <c r="Z99" s="4">
        <v>43.687471155300003</v>
      </c>
      <c r="AA99" s="4">
        <v>43.796307541399997</v>
      </c>
      <c r="AB99" s="4">
        <v>44.432262078900003</v>
      </c>
      <c r="AC99" s="4">
        <v>44.121391702499999</v>
      </c>
      <c r="AD99" s="4">
        <v>45.232734474200001</v>
      </c>
      <c r="AE99" s="4">
        <v>45.012051550599999</v>
      </c>
      <c r="AF99" s="4">
        <v>46.548779181699999</v>
      </c>
      <c r="AG99" s="4">
        <v>47.438679720300001</v>
      </c>
      <c r="AH99" s="4">
        <v>49.580559696500003</v>
      </c>
      <c r="AI99" s="4">
        <v>50.369875599399997</v>
      </c>
      <c r="AJ99" s="4">
        <v>51.304357807199999</v>
      </c>
      <c r="AK99" s="4">
        <v>52.650829025699998</v>
      </c>
      <c r="AL99" s="4">
        <v>52.750244872499998</v>
      </c>
      <c r="AM99" s="4">
        <v>52.539576562400001</v>
      </c>
      <c r="AN99" s="4">
        <v>52.068304211700003</v>
      </c>
      <c r="AO99" s="4">
        <v>52.306576769199999</v>
      </c>
      <c r="AP99" s="4">
        <v>52.285101256700003</v>
      </c>
      <c r="AQ99" s="4">
        <v>52.390004322499998</v>
      </c>
      <c r="AR99" t="s">
        <v>140</v>
      </c>
      <c r="AS99" t="s">
        <v>372</v>
      </c>
      <c r="AU99" t="s">
        <v>44</v>
      </c>
      <c r="AV99" s="6" t="s">
        <v>508</v>
      </c>
    </row>
    <row r="100" spans="1:48">
      <c r="A100" s="6" t="s">
        <v>510</v>
      </c>
      <c r="B100" t="str">
        <f t="shared" ca="1" si="2"/>
        <v>Индонезия, включая Восточный Тимор</v>
      </c>
      <c r="D100" t="str">
        <f t="shared" ca="1" si="3"/>
        <v>Услуги</v>
      </c>
      <c r="E100" s="4">
        <v>35.726738509199997</v>
      </c>
      <c r="F100" s="4">
        <v>37.270867649899998</v>
      </c>
      <c r="G100" s="4">
        <v>37.227719157300001</v>
      </c>
      <c r="H100" s="4">
        <v>35.943286325899997</v>
      </c>
      <c r="I100" s="4">
        <v>35.048243749999997</v>
      </c>
      <c r="J100" s="4">
        <v>36.994949217799999</v>
      </c>
      <c r="K100" s="4">
        <v>37.057894837600003</v>
      </c>
      <c r="L100" s="4">
        <v>36.964736303599999</v>
      </c>
      <c r="M100" s="4">
        <v>37.199452562899999</v>
      </c>
      <c r="N100" s="4">
        <v>36.296285903399998</v>
      </c>
      <c r="O100" s="4">
        <v>34.148757778300002</v>
      </c>
      <c r="P100" s="4">
        <v>37.5031690502</v>
      </c>
      <c r="Q100" s="4">
        <v>40.426568981800003</v>
      </c>
      <c r="R100" s="4">
        <v>39.832971273399998</v>
      </c>
      <c r="S100" s="4">
        <v>40.556169067100001</v>
      </c>
      <c r="T100" s="4">
        <v>43.054815691500004</v>
      </c>
      <c r="U100" s="4">
        <v>44.130905880299999</v>
      </c>
      <c r="V100" s="4">
        <v>42.578540757200003</v>
      </c>
      <c r="W100" s="4">
        <v>42.068064849899997</v>
      </c>
      <c r="X100" s="4">
        <v>42.026516860500003</v>
      </c>
      <c r="Y100" s="4">
        <v>43.470839848700003</v>
      </c>
      <c r="Z100" s="4">
        <v>43.413898088499998</v>
      </c>
      <c r="AA100" s="4">
        <v>43.688584943599999</v>
      </c>
      <c r="AB100" s="4">
        <v>44.352879936100003</v>
      </c>
      <c r="AC100" s="4">
        <v>44.058528664900003</v>
      </c>
      <c r="AD100" s="4">
        <v>42.992863092900002</v>
      </c>
      <c r="AE100" s="4">
        <v>41.678887533400001</v>
      </c>
      <c r="AF100" s="4">
        <v>41.408769550000002</v>
      </c>
      <c r="AG100" s="4">
        <v>38.681654365</v>
      </c>
      <c r="AH100" s="4">
        <v>38.718974883500003</v>
      </c>
      <c r="AI100" s="4">
        <v>38.505688575500002</v>
      </c>
      <c r="AJ100" s="4">
        <v>38.3047549968</v>
      </c>
      <c r="AK100" s="4">
        <v>40.110827669499997</v>
      </c>
      <c r="AL100" s="4"/>
      <c r="AM100" s="4"/>
      <c r="AN100" s="4"/>
      <c r="AO100" s="4"/>
      <c r="AP100" s="4"/>
      <c r="AQ100" s="4"/>
      <c r="AR100" t="s">
        <v>141</v>
      </c>
      <c r="AS100" t="s">
        <v>373</v>
      </c>
      <c r="AU100" t="s">
        <v>44</v>
      </c>
      <c r="AV100" s="6" t="s">
        <v>508</v>
      </c>
    </row>
    <row r="101" spans="1:48">
      <c r="A101" s="6" t="s">
        <v>510</v>
      </c>
      <c r="B101" t="str">
        <f t="shared" ca="1" si="2"/>
        <v xml:space="preserve">Индонезия </v>
      </c>
      <c r="D101" t="str">
        <f t="shared" ca="1" si="3"/>
        <v>Услуги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>
        <v>41.065085689599996</v>
      </c>
      <c r="AM101" s="4">
        <v>41.036603728999999</v>
      </c>
      <c r="AN101" s="4">
        <v>40.332322488899997</v>
      </c>
      <c r="AO101" s="4">
        <v>40.088012515499997</v>
      </c>
      <c r="AP101" s="4">
        <v>39.434787032999999</v>
      </c>
      <c r="AQ101" s="4">
        <v>39.951707345800003</v>
      </c>
      <c r="AR101" t="s">
        <v>142</v>
      </c>
      <c r="AS101" t="s">
        <v>374</v>
      </c>
      <c r="AU101" t="s">
        <v>44</v>
      </c>
      <c r="AV101" s="6" t="s">
        <v>508</v>
      </c>
    </row>
    <row r="102" spans="1:48">
      <c r="A102" s="6" t="s">
        <v>510</v>
      </c>
      <c r="B102" t="str">
        <f t="shared" ca="1" si="2"/>
        <v>Иран</v>
      </c>
      <c r="D102" t="str">
        <f t="shared" ca="1" si="3"/>
        <v>Услуги</v>
      </c>
      <c r="E102" s="4">
        <v>49.1413322744</v>
      </c>
      <c r="F102" s="4">
        <v>46.392910456599999</v>
      </c>
      <c r="G102" s="4">
        <v>47.474936662300003</v>
      </c>
      <c r="H102" s="4">
        <v>38.988447930500001</v>
      </c>
      <c r="I102" s="4">
        <v>33.690923305799998</v>
      </c>
      <c r="J102" s="4">
        <v>39.892271607399998</v>
      </c>
      <c r="K102" s="4">
        <v>39.306279981000003</v>
      </c>
      <c r="L102" s="4">
        <v>43.894625764899999</v>
      </c>
      <c r="M102" s="4">
        <v>49.533715526199998</v>
      </c>
      <c r="N102" s="4">
        <v>48.565217619499997</v>
      </c>
      <c r="O102" s="4">
        <v>55.688517018200002</v>
      </c>
      <c r="P102" s="4">
        <v>53.561706930900002</v>
      </c>
      <c r="Q102" s="4">
        <v>48.437630396899998</v>
      </c>
      <c r="R102" s="4">
        <v>51.479691146</v>
      </c>
      <c r="S102" s="4">
        <v>53.677524067900002</v>
      </c>
      <c r="T102" s="4">
        <v>56.760312261400003</v>
      </c>
      <c r="U102" s="4">
        <v>59.640225161899998</v>
      </c>
      <c r="V102" s="4">
        <v>58.474445653700002</v>
      </c>
      <c r="W102" s="4">
        <v>60.2130261215</v>
      </c>
      <c r="X102" s="4">
        <v>57.895941583400003</v>
      </c>
      <c r="Y102" s="4">
        <v>53.885695093000002</v>
      </c>
      <c r="Z102" s="4">
        <v>54.861040242100003</v>
      </c>
      <c r="AA102" s="4">
        <v>53.247768553</v>
      </c>
      <c r="AB102" s="4">
        <v>46.962219373300002</v>
      </c>
      <c r="AC102" s="4">
        <v>46.167175948100002</v>
      </c>
      <c r="AD102" s="4">
        <v>47.6001309615</v>
      </c>
      <c r="AE102" s="4">
        <v>47.823314550799999</v>
      </c>
      <c r="AF102" s="4">
        <v>51.561895781099999</v>
      </c>
      <c r="AG102" s="4">
        <v>55.603442774299999</v>
      </c>
      <c r="AH102" s="4">
        <v>51.945276501000002</v>
      </c>
      <c r="AI102" s="4">
        <v>50.078771801499997</v>
      </c>
      <c r="AJ102" s="4">
        <v>52.532769028600001</v>
      </c>
      <c r="AK102" s="4">
        <v>47.807806090100001</v>
      </c>
      <c r="AL102" s="4">
        <v>48.263784677399997</v>
      </c>
      <c r="AM102" s="4">
        <v>47.196055057099997</v>
      </c>
      <c r="AN102" s="4">
        <v>47.606527389999997</v>
      </c>
      <c r="AO102" s="4">
        <v>48.433267473000001</v>
      </c>
      <c r="AP102" s="4">
        <v>47.790115776500002</v>
      </c>
      <c r="AQ102" s="4">
        <v>47.943885991000002</v>
      </c>
      <c r="AR102" t="s">
        <v>143</v>
      </c>
      <c r="AS102" t="s">
        <v>375</v>
      </c>
      <c r="AU102" t="s">
        <v>44</v>
      </c>
      <c r="AV102" s="6" t="s">
        <v>508</v>
      </c>
    </row>
    <row r="103" spans="1:48">
      <c r="A103" s="6" t="s">
        <v>510</v>
      </c>
      <c r="B103" t="str">
        <f t="shared" ca="1" si="2"/>
        <v>Ирак</v>
      </c>
      <c r="D103" t="str">
        <f t="shared" ca="1" si="3"/>
        <v>Услуги</v>
      </c>
      <c r="E103" s="4">
        <v>5.2818663202999998</v>
      </c>
      <c r="F103" s="4">
        <v>5.0615760563999999</v>
      </c>
      <c r="G103" s="4">
        <v>5.9726797607000002</v>
      </c>
      <c r="H103" s="4">
        <v>4.6891647088999999</v>
      </c>
      <c r="I103" s="4">
        <v>5.9558086074999999</v>
      </c>
      <c r="J103" s="4">
        <v>6.6161794983000002</v>
      </c>
      <c r="K103" s="4">
        <v>5.9000082803999998</v>
      </c>
      <c r="L103" s="4">
        <v>6.2828713599999997</v>
      </c>
      <c r="M103" s="4">
        <v>6.4243054442999998</v>
      </c>
      <c r="N103" s="4">
        <v>6.9371164659</v>
      </c>
      <c r="O103" s="4">
        <v>9.7327399538999995</v>
      </c>
      <c r="P103" s="4">
        <v>22.777061939399999</v>
      </c>
      <c r="Q103" s="4">
        <v>21.8052310369</v>
      </c>
      <c r="R103" s="4">
        <v>18.612594789199999</v>
      </c>
      <c r="S103" s="4">
        <v>15.875972906499999</v>
      </c>
      <c r="T103" s="4">
        <v>14.897367387299999</v>
      </c>
      <c r="U103" s="4">
        <v>14.6529666284</v>
      </c>
      <c r="V103" s="4">
        <v>9.8707203960999994</v>
      </c>
      <c r="W103" s="4">
        <v>9.9351004807999992</v>
      </c>
      <c r="X103" s="4">
        <v>11.7512948145</v>
      </c>
      <c r="Y103" s="4">
        <v>14.251112817299999</v>
      </c>
      <c r="Z103" s="4">
        <v>14.2361656528</v>
      </c>
      <c r="AA103" s="4">
        <v>14.6522259953</v>
      </c>
      <c r="AB103" s="4">
        <v>14.292421320000001</v>
      </c>
      <c r="AC103" s="4">
        <v>14.0492203461</v>
      </c>
      <c r="AD103" s="4">
        <v>14.0341091797</v>
      </c>
      <c r="AE103" s="4">
        <v>14.1628765492</v>
      </c>
      <c r="AF103" s="4">
        <v>16.9448974867</v>
      </c>
      <c r="AG103" s="4">
        <v>19.310511178100001</v>
      </c>
      <c r="AH103" s="4">
        <v>13.5213999993</v>
      </c>
      <c r="AI103" s="4">
        <v>10.8277324379</v>
      </c>
      <c r="AJ103" s="4">
        <v>16.014962580500001</v>
      </c>
      <c r="AK103" s="4">
        <v>17.720198589900001</v>
      </c>
      <c r="AL103" s="4">
        <v>21.574422501499999</v>
      </c>
      <c r="AM103" s="4">
        <v>31.5655972719</v>
      </c>
      <c r="AN103" s="4">
        <v>29.8647468299</v>
      </c>
      <c r="AO103" s="4">
        <v>33.065335023499998</v>
      </c>
      <c r="AP103" s="4">
        <v>34.930409001199997</v>
      </c>
      <c r="AQ103" s="4">
        <v>32.352102474699997</v>
      </c>
      <c r="AR103" t="s">
        <v>144</v>
      </c>
      <c r="AS103" t="s">
        <v>376</v>
      </c>
      <c r="AU103" t="s">
        <v>44</v>
      </c>
      <c r="AV103" s="6" t="s">
        <v>508</v>
      </c>
    </row>
    <row r="104" spans="1:48">
      <c r="A104" s="6" t="s">
        <v>512</v>
      </c>
      <c r="B104" t="str">
        <f t="shared" ca="1" si="2"/>
        <v>Ирландия</v>
      </c>
      <c r="D104" t="str">
        <f t="shared" ca="1" si="3"/>
        <v>Услуги</v>
      </c>
      <c r="E104" s="4">
        <v>49.181938198600001</v>
      </c>
      <c r="F104" s="4">
        <v>47.438931609999997</v>
      </c>
      <c r="G104" s="4">
        <v>46.447738709100001</v>
      </c>
      <c r="H104" s="4">
        <v>46.141621385699999</v>
      </c>
      <c r="I104" s="4">
        <v>48.155724063900003</v>
      </c>
      <c r="J104" s="4">
        <v>46.735537809500002</v>
      </c>
      <c r="K104" s="4">
        <v>49.054434395299999</v>
      </c>
      <c r="L104" s="4">
        <v>49.750371642099999</v>
      </c>
      <c r="M104" s="4">
        <v>50.596570696599997</v>
      </c>
      <c r="N104" s="4">
        <v>51.499729990200002</v>
      </c>
      <c r="O104" s="4">
        <v>51.257405244499999</v>
      </c>
      <c r="P104" s="4">
        <v>52.782185854799998</v>
      </c>
      <c r="Q104" s="4">
        <v>51.967652363100001</v>
      </c>
      <c r="R104" s="4">
        <v>52.304613826800001</v>
      </c>
      <c r="S104" s="4">
        <v>52.766223887800003</v>
      </c>
      <c r="T104" s="4">
        <v>53.681854493300001</v>
      </c>
      <c r="U104" s="4">
        <v>54.562600669799998</v>
      </c>
      <c r="V104" s="4">
        <v>54.535641204699999</v>
      </c>
      <c r="W104" s="4">
        <v>55.469961071299998</v>
      </c>
      <c r="X104" s="4">
        <v>55.220643144900002</v>
      </c>
      <c r="Y104" s="4">
        <v>55.957662341800003</v>
      </c>
      <c r="Z104" s="4">
        <v>56.948923449299997</v>
      </c>
      <c r="AA104" s="4">
        <v>55.654229628700001</v>
      </c>
      <c r="AB104" s="4">
        <v>57.147752221200001</v>
      </c>
      <c r="AC104" s="4">
        <v>55.9431602688</v>
      </c>
      <c r="AD104" s="4">
        <v>54.968248973000001</v>
      </c>
      <c r="AE104" s="4">
        <v>56.665978101999997</v>
      </c>
      <c r="AF104" s="4">
        <v>56.197950065900002</v>
      </c>
      <c r="AG104" s="4">
        <v>54.7767555577</v>
      </c>
      <c r="AH104" s="4">
        <v>53.967912670499999</v>
      </c>
      <c r="AI104" s="4">
        <v>55.477017147700003</v>
      </c>
      <c r="AJ104" s="4">
        <v>56.260683153700001</v>
      </c>
      <c r="AK104" s="4">
        <v>56.218485894499999</v>
      </c>
      <c r="AL104" s="4">
        <v>59.710122177899997</v>
      </c>
      <c r="AM104" s="4">
        <v>61.516383702399999</v>
      </c>
      <c r="AN104" s="4">
        <v>63.126851252500003</v>
      </c>
      <c r="AO104" s="4">
        <v>64.420308340399998</v>
      </c>
      <c r="AP104" s="4">
        <v>64.764390852999995</v>
      </c>
      <c r="AQ104" s="4">
        <v>64.105509573999996</v>
      </c>
      <c r="AR104" t="s">
        <v>145</v>
      </c>
      <c r="AS104" t="s">
        <v>377</v>
      </c>
      <c r="AU104" t="s">
        <v>44</v>
      </c>
      <c r="AV104" s="6" t="s">
        <v>508</v>
      </c>
    </row>
    <row r="105" spans="1:48">
      <c r="A105" s="6" t="s">
        <v>512</v>
      </c>
      <c r="B105" t="str">
        <f t="shared" ca="1" si="2"/>
        <v>Израиль</v>
      </c>
      <c r="D105" t="str">
        <f t="shared" ca="1" si="3"/>
        <v>Услуги</v>
      </c>
      <c r="E105" s="4">
        <v>60.940412799699999</v>
      </c>
      <c r="F105" s="4">
        <v>60.500004963899997</v>
      </c>
      <c r="G105" s="4">
        <v>60.232644421700002</v>
      </c>
      <c r="H105" s="4">
        <v>62.280349552899999</v>
      </c>
      <c r="I105" s="4">
        <v>62.284600917600002</v>
      </c>
      <c r="J105" s="4">
        <v>63.275430234399998</v>
      </c>
      <c r="K105" s="4">
        <v>63.346019534</v>
      </c>
      <c r="L105" s="4">
        <v>64.725804900599996</v>
      </c>
      <c r="M105" s="4">
        <v>65.415939573700001</v>
      </c>
      <c r="N105" s="4">
        <v>67.7675426582</v>
      </c>
      <c r="O105" s="4">
        <v>66.330268935399999</v>
      </c>
      <c r="P105" s="4">
        <v>65.259616868699993</v>
      </c>
      <c r="Q105" s="4">
        <v>66.714908274400003</v>
      </c>
      <c r="R105" s="4">
        <v>66.955912162700002</v>
      </c>
      <c r="S105" s="4">
        <v>66.089306560400004</v>
      </c>
      <c r="T105" s="4">
        <v>69.099543457500005</v>
      </c>
      <c r="U105" s="4">
        <v>69.849461981000005</v>
      </c>
      <c r="V105" s="4">
        <v>70.693369425900002</v>
      </c>
      <c r="W105" s="4">
        <v>71.628493457299996</v>
      </c>
      <c r="X105" s="4">
        <v>71.711683786099996</v>
      </c>
      <c r="Y105" s="4">
        <v>71.451089333699997</v>
      </c>
      <c r="Z105" s="4">
        <v>71.0057823888</v>
      </c>
      <c r="AA105" s="4">
        <v>70.655165530100007</v>
      </c>
      <c r="AB105" s="4">
        <v>71.885621568000005</v>
      </c>
      <c r="AC105" s="4">
        <v>72.654437392199995</v>
      </c>
      <c r="AD105" s="4">
        <v>71.794023766500004</v>
      </c>
      <c r="AE105" s="4">
        <v>72.063348774100007</v>
      </c>
      <c r="AF105" s="4">
        <v>70.962494061499996</v>
      </c>
      <c r="AG105" s="4">
        <v>71.968431395300001</v>
      </c>
      <c r="AH105" s="4">
        <v>72.749357063600002</v>
      </c>
      <c r="AI105" s="4">
        <v>72.906173885599998</v>
      </c>
      <c r="AJ105" s="4">
        <v>74.794686499099996</v>
      </c>
      <c r="AK105" s="4">
        <v>75.864601234600002</v>
      </c>
      <c r="AL105" s="4">
        <v>74.9441295158</v>
      </c>
      <c r="AM105" s="4">
        <v>76.176198646200007</v>
      </c>
      <c r="AN105" s="4">
        <v>76.085712100500004</v>
      </c>
      <c r="AO105" s="4">
        <v>75.400210127600005</v>
      </c>
      <c r="AP105" s="4">
        <v>75.577305943400006</v>
      </c>
      <c r="AQ105" s="4">
        <v>75.686788227799994</v>
      </c>
      <c r="AR105" t="s">
        <v>146</v>
      </c>
      <c r="AS105" t="s">
        <v>378</v>
      </c>
      <c r="AU105" t="s">
        <v>44</v>
      </c>
      <c r="AV105" s="6" t="s">
        <v>508</v>
      </c>
    </row>
    <row r="106" spans="1:48">
      <c r="A106" s="6" t="s">
        <v>512</v>
      </c>
      <c r="B106" t="str">
        <f t="shared" ca="1" si="2"/>
        <v>Италия</v>
      </c>
      <c r="D106" t="str">
        <f t="shared" ca="1" si="3"/>
        <v>Услуги</v>
      </c>
      <c r="E106" s="4">
        <v>51.956103092799999</v>
      </c>
      <c r="F106" s="4">
        <v>53.353826992800002</v>
      </c>
      <c r="G106" s="4">
        <v>54.981874257100003</v>
      </c>
      <c r="H106" s="4">
        <v>53.275479038299999</v>
      </c>
      <c r="I106" s="4">
        <v>52.527830789900001</v>
      </c>
      <c r="J106" s="4">
        <v>53.931613755100003</v>
      </c>
      <c r="K106" s="4">
        <v>53.318116686700002</v>
      </c>
      <c r="L106" s="4">
        <v>54.235747899300002</v>
      </c>
      <c r="M106" s="4">
        <v>55.384231379799999</v>
      </c>
      <c r="N106" s="4">
        <v>55.830571146600001</v>
      </c>
      <c r="O106" s="4">
        <v>55.908630260899997</v>
      </c>
      <c r="P106" s="4">
        <v>57.275827770600003</v>
      </c>
      <c r="Q106" s="4">
        <v>58.415424476299997</v>
      </c>
      <c r="R106" s="4">
        <v>59.497864839499996</v>
      </c>
      <c r="S106" s="4">
        <v>60.207077093499997</v>
      </c>
      <c r="T106" s="4">
        <v>61.053239752099998</v>
      </c>
      <c r="U106" s="4">
        <v>62.2297569252</v>
      </c>
      <c r="V106" s="4">
        <v>62.6366107853</v>
      </c>
      <c r="W106" s="4">
        <v>63.4086107953</v>
      </c>
      <c r="X106" s="4">
        <v>63.215869525499997</v>
      </c>
      <c r="Y106" s="4">
        <v>64.421082392900004</v>
      </c>
      <c r="Z106" s="4">
        <v>65.302653930399998</v>
      </c>
      <c r="AA106" s="4">
        <v>65.950993865499996</v>
      </c>
      <c r="AB106" s="4">
        <v>66.593363560200004</v>
      </c>
      <c r="AC106" s="4">
        <v>66.588620064599993</v>
      </c>
      <c r="AD106" s="4">
        <v>66.415518151599997</v>
      </c>
      <c r="AE106" s="4">
        <v>66.959726696399997</v>
      </c>
      <c r="AF106" s="4">
        <v>67.311760018200005</v>
      </c>
      <c r="AG106" s="4">
        <v>67.520743541800002</v>
      </c>
      <c r="AH106" s="4">
        <v>68.295303926800003</v>
      </c>
      <c r="AI106" s="4">
        <v>68.777100744999998</v>
      </c>
      <c r="AJ106" s="4">
        <v>69.219093737600005</v>
      </c>
      <c r="AK106" s="4">
        <v>69.653940191399997</v>
      </c>
      <c r="AL106" s="4">
        <v>70.387261098099998</v>
      </c>
      <c r="AM106" s="4">
        <v>70.473086019600004</v>
      </c>
      <c r="AN106" s="4">
        <v>70.897235066299999</v>
      </c>
      <c r="AO106" s="4">
        <v>71.057165212100003</v>
      </c>
      <c r="AP106" s="4">
        <v>70.934433298900004</v>
      </c>
      <c r="AQ106" s="4">
        <v>70.9897804979</v>
      </c>
      <c r="AR106" t="s">
        <v>147</v>
      </c>
      <c r="AS106" t="s">
        <v>379</v>
      </c>
      <c r="AU106" t="s">
        <v>44</v>
      </c>
      <c r="AV106" s="6" t="s">
        <v>508</v>
      </c>
    </row>
    <row r="107" spans="1:48">
      <c r="A107" s="6" t="s">
        <v>510</v>
      </c>
      <c r="B107" t="str">
        <f t="shared" ca="1" si="2"/>
        <v>Ямайка</v>
      </c>
      <c r="D107" t="str">
        <f t="shared" ca="1" si="3"/>
        <v>Услуги</v>
      </c>
      <c r="E107" s="4">
        <v>59.043339723499997</v>
      </c>
      <c r="F107" s="4">
        <v>60.260567111900002</v>
      </c>
      <c r="G107" s="4">
        <v>63.704686083399999</v>
      </c>
      <c r="H107" s="4">
        <v>64.311452425400006</v>
      </c>
      <c r="I107" s="4">
        <v>62.692717275699998</v>
      </c>
      <c r="J107" s="4">
        <v>63.2621700559</v>
      </c>
      <c r="K107" s="4">
        <v>62.824192366699997</v>
      </c>
      <c r="L107" s="4">
        <v>61.874814548800003</v>
      </c>
      <c r="M107" s="4">
        <v>59.256038566199997</v>
      </c>
      <c r="N107" s="4">
        <v>59.2449397651</v>
      </c>
      <c r="O107" s="4">
        <v>60.226863581300002</v>
      </c>
      <c r="P107" s="4">
        <v>64.059220242400002</v>
      </c>
      <c r="Q107" s="4">
        <v>66.822485960799995</v>
      </c>
      <c r="R107" s="4">
        <v>66.179017731499997</v>
      </c>
      <c r="S107" s="4">
        <v>63.578877507999998</v>
      </c>
      <c r="T107" s="4">
        <v>63.861597626699997</v>
      </c>
      <c r="U107" s="4">
        <v>61.580562011300003</v>
      </c>
      <c r="V107" s="4">
        <v>61.319586988499999</v>
      </c>
      <c r="W107" s="4">
        <v>60.224702824200001</v>
      </c>
      <c r="X107" s="4">
        <v>60.0451521982</v>
      </c>
      <c r="Y107" s="4">
        <v>60.134195289499999</v>
      </c>
      <c r="Z107" s="4">
        <v>58.472924536400001</v>
      </c>
      <c r="AA107" s="4">
        <v>61.854157041500002</v>
      </c>
      <c r="AB107" s="4">
        <v>64.193062992099996</v>
      </c>
      <c r="AC107" s="4">
        <v>64.766010339199994</v>
      </c>
      <c r="AD107" s="4">
        <v>61.725536789400003</v>
      </c>
      <c r="AE107" s="4">
        <v>65.077986257099994</v>
      </c>
      <c r="AF107" s="4">
        <v>65.722385838899996</v>
      </c>
      <c r="AG107" s="4">
        <v>67.4128408646</v>
      </c>
      <c r="AH107" s="4">
        <v>68.071954509199998</v>
      </c>
      <c r="AI107" s="4">
        <v>68.860373101299999</v>
      </c>
      <c r="AJ107" s="4">
        <v>69.052661708000002</v>
      </c>
      <c r="AK107" s="4">
        <v>70.850294800399993</v>
      </c>
      <c r="AL107" s="4">
        <v>70.911072371399996</v>
      </c>
      <c r="AM107" s="4">
        <v>70.057201391099994</v>
      </c>
      <c r="AN107" s="4">
        <v>70.118587510899999</v>
      </c>
      <c r="AO107" s="4">
        <v>70.893209651700005</v>
      </c>
      <c r="AP107" s="4">
        <v>70.699305146300006</v>
      </c>
      <c r="AQ107" s="4">
        <v>70.569775811499994</v>
      </c>
      <c r="AR107" t="s">
        <v>148</v>
      </c>
      <c r="AS107" s="6" t="s">
        <v>513</v>
      </c>
      <c r="AU107" t="s">
        <v>44</v>
      </c>
      <c r="AV107" s="6" t="s">
        <v>508</v>
      </c>
    </row>
    <row r="108" spans="1:48">
      <c r="A108" s="6" t="s">
        <v>512</v>
      </c>
      <c r="B108" t="str">
        <f t="shared" ca="1" si="2"/>
        <v>Япония</v>
      </c>
      <c r="D108" t="str">
        <f t="shared" ca="1" si="3"/>
        <v>Услуги</v>
      </c>
      <c r="E108" s="4">
        <v>47.718154944399998</v>
      </c>
      <c r="F108" s="4">
        <v>48.873641076600002</v>
      </c>
      <c r="G108" s="4">
        <v>49.626360770600002</v>
      </c>
      <c r="H108" s="4">
        <v>48.744222913800002</v>
      </c>
      <c r="I108" s="4">
        <v>50.2512219969</v>
      </c>
      <c r="J108" s="4">
        <v>52.146892888499998</v>
      </c>
      <c r="K108" s="4">
        <v>52.327229523100002</v>
      </c>
      <c r="L108" s="4">
        <v>53.377433783699999</v>
      </c>
      <c r="M108" s="4">
        <v>53.552857813199999</v>
      </c>
      <c r="N108" s="4">
        <v>54.147193906299997</v>
      </c>
      <c r="O108" s="4">
        <v>57.240254445300003</v>
      </c>
      <c r="P108" s="4">
        <v>57.331282877100001</v>
      </c>
      <c r="Q108" s="4">
        <v>58.087406898099999</v>
      </c>
      <c r="R108" s="4">
        <v>58.978762856499998</v>
      </c>
      <c r="S108" s="4">
        <v>58.664035283700002</v>
      </c>
      <c r="T108" s="4">
        <v>58.852527213000002</v>
      </c>
      <c r="U108" s="4">
        <v>59.463393331799999</v>
      </c>
      <c r="V108" s="4">
        <v>59.962755006000002</v>
      </c>
      <c r="W108" s="4">
        <v>59.692296514100001</v>
      </c>
      <c r="X108" s="4">
        <v>59.599087216599997</v>
      </c>
      <c r="Y108" s="4">
        <v>59.090084430499999</v>
      </c>
      <c r="Z108" s="4">
        <v>59.646114148999999</v>
      </c>
      <c r="AA108" s="4">
        <v>61.021850198599999</v>
      </c>
      <c r="AB108" s="4">
        <v>62.670244957100003</v>
      </c>
      <c r="AC108" s="4">
        <v>63.922989433399998</v>
      </c>
      <c r="AD108" s="4">
        <v>64.890557471899996</v>
      </c>
      <c r="AE108" s="4">
        <v>65.170071274799994</v>
      </c>
      <c r="AF108" s="4">
        <v>65.514309595</v>
      </c>
      <c r="AG108" s="4">
        <v>66.232874953000007</v>
      </c>
      <c r="AH108" s="4">
        <v>66.849371698100001</v>
      </c>
      <c r="AI108" s="4">
        <v>67.175005741199996</v>
      </c>
      <c r="AJ108" s="4">
        <v>68.550578311199999</v>
      </c>
      <c r="AK108" s="4">
        <v>69.2860659639</v>
      </c>
      <c r="AL108" s="4">
        <v>69.3775377913</v>
      </c>
      <c r="AM108" s="4">
        <v>69.123839393200001</v>
      </c>
      <c r="AN108" s="4">
        <v>69.3956422949</v>
      </c>
      <c r="AO108" s="4">
        <v>69.715518789300006</v>
      </c>
      <c r="AP108" s="4">
        <v>70.116271359199999</v>
      </c>
      <c r="AQ108" s="4">
        <v>69.740350254899994</v>
      </c>
      <c r="AR108" t="s">
        <v>149</v>
      </c>
      <c r="AS108" t="s">
        <v>380</v>
      </c>
      <c r="AU108" t="s">
        <v>44</v>
      </c>
      <c r="AV108" s="6" t="s">
        <v>508</v>
      </c>
    </row>
    <row r="109" spans="1:48">
      <c r="A109" s="6" t="s">
        <v>510</v>
      </c>
      <c r="B109" t="str">
        <f t="shared" ca="1" si="2"/>
        <v>Иордания</v>
      </c>
      <c r="D109" t="str">
        <f t="shared" ca="1" si="3"/>
        <v>Услуги</v>
      </c>
      <c r="E109" s="4">
        <v>74.042380795100001</v>
      </c>
      <c r="F109" s="4">
        <v>72.342592155999995</v>
      </c>
      <c r="G109" s="4">
        <v>70.797029322699998</v>
      </c>
      <c r="H109" s="4">
        <v>69.370277135999999</v>
      </c>
      <c r="I109" s="4">
        <v>67.9891400132</v>
      </c>
      <c r="J109" s="4">
        <v>70.599840545500001</v>
      </c>
      <c r="K109" s="4">
        <v>70.745020274699996</v>
      </c>
      <c r="L109" s="4">
        <v>69.800517632699993</v>
      </c>
      <c r="M109" s="4">
        <v>68.386674174000007</v>
      </c>
      <c r="N109" s="4">
        <v>68.965502252700006</v>
      </c>
      <c r="O109" s="4">
        <v>65.300234856299994</v>
      </c>
      <c r="P109" s="4">
        <v>63.567206153800001</v>
      </c>
      <c r="Q109" s="4">
        <v>64.629405112699999</v>
      </c>
      <c r="R109" s="4">
        <v>64.425505050500007</v>
      </c>
      <c r="S109" s="4">
        <v>64.950235413300007</v>
      </c>
      <c r="T109" s="4">
        <v>68.515272244399995</v>
      </c>
      <c r="U109" s="4">
        <v>65.531643081799999</v>
      </c>
      <c r="V109" s="4">
        <v>65.212190804299993</v>
      </c>
      <c r="W109" s="4">
        <v>67.428064274999997</v>
      </c>
      <c r="X109" s="4">
        <v>65.405619659999999</v>
      </c>
      <c r="Y109" s="4">
        <v>61.670303511199997</v>
      </c>
      <c r="Z109" s="4">
        <v>63.351267688699998</v>
      </c>
      <c r="AA109" s="4">
        <v>65.9948987625</v>
      </c>
      <c r="AB109" s="4">
        <v>67.918369747400007</v>
      </c>
      <c r="AC109" s="4">
        <v>67.112846254000004</v>
      </c>
      <c r="AD109" s="4">
        <v>68.270639960899999</v>
      </c>
      <c r="AE109" s="4">
        <v>71.357498223199997</v>
      </c>
      <c r="AF109" s="4">
        <v>72.111116014299995</v>
      </c>
      <c r="AG109" s="4">
        <v>71.963999047200005</v>
      </c>
      <c r="AH109" s="4">
        <v>72.929097278900002</v>
      </c>
      <c r="AI109" s="4">
        <v>73.280227069099993</v>
      </c>
      <c r="AJ109" s="4">
        <v>73.359561070400005</v>
      </c>
      <c r="AK109" s="4">
        <v>71.952522890599994</v>
      </c>
      <c r="AL109" s="4">
        <v>71.667033677999996</v>
      </c>
      <c r="AM109" s="4">
        <v>70.217670677599997</v>
      </c>
      <c r="AN109" s="4">
        <v>69.909166502399998</v>
      </c>
      <c r="AO109" s="4">
        <v>70.808897941300003</v>
      </c>
      <c r="AP109" s="4">
        <v>68.086647312699995</v>
      </c>
      <c r="AQ109" s="4">
        <v>64.296553934900004</v>
      </c>
      <c r="AR109" t="s">
        <v>150</v>
      </c>
      <c r="AS109" t="s">
        <v>381</v>
      </c>
      <c r="AU109" t="s">
        <v>44</v>
      </c>
      <c r="AV109" s="6" t="s">
        <v>508</v>
      </c>
    </row>
    <row r="110" spans="1:48">
      <c r="A110" s="6" t="s">
        <v>511</v>
      </c>
      <c r="B110" t="str">
        <f t="shared" ca="1" si="2"/>
        <v>Казахстан</v>
      </c>
      <c r="D110" t="str">
        <f t="shared" ca="1" si="3"/>
        <v>Услуги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>
        <v>37.775187950499998</v>
      </c>
      <c r="AB110" s="4">
        <v>46.818450921</v>
      </c>
      <c r="AC110" s="4">
        <v>45.2703031518</v>
      </c>
      <c r="AD110" s="4">
        <v>56.0415850658</v>
      </c>
      <c r="AE110" s="4">
        <v>60.5982195769</v>
      </c>
      <c r="AF110" s="4">
        <v>61.397538624699997</v>
      </c>
      <c r="AG110" s="4">
        <v>59.9644870037</v>
      </c>
      <c r="AH110" s="4">
        <v>55.031364929299997</v>
      </c>
      <c r="AI110" s="4">
        <v>51.323312874800003</v>
      </c>
      <c r="AJ110" s="4">
        <v>52.390242529799998</v>
      </c>
      <c r="AK110" s="4">
        <v>53.5343929147</v>
      </c>
      <c r="AL110" s="4">
        <v>54.687949734699998</v>
      </c>
      <c r="AM110" s="4">
        <v>55.688441160300002</v>
      </c>
      <c r="AN110" s="4">
        <v>54.178500067599998</v>
      </c>
      <c r="AO110" s="4">
        <v>53.510000765299999</v>
      </c>
      <c r="AP110" s="4">
        <v>55.551613571899999</v>
      </c>
      <c r="AQ110" s="4">
        <v>53.094752510500001</v>
      </c>
      <c r="AR110" t="s">
        <v>151</v>
      </c>
      <c r="AS110" t="s">
        <v>382</v>
      </c>
      <c r="AU110" t="s">
        <v>44</v>
      </c>
      <c r="AV110" s="6" t="s">
        <v>508</v>
      </c>
    </row>
    <row r="111" spans="1:48">
      <c r="A111" s="6" t="s">
        <v>510</v>
      </c>
      <c r="B111" t="str">
        <f t="shared" ca="1" si="2"/>
        <v>Кения</v>
      </c>
      <c r="D111" t="str">
        <f t="shared" ca="1" si="3"/>
        <v>Услуги</v>
      </c>
      <c r="E111" s="4">
        <v>42.254799605000002</v>
      </c>
      <c r="F111" s="4">
        <v>43.8831867918</v>
      </c>
      <c r="G111" s="4">
        <v>42.864437969500003</v>
      </c>
      <c r="H111" s="4">
        <v>41.740334644199997</v>
      </c>
      <c r="I111" s="4">
        <v>41.821766690499999</v>
      </c>
      <c r="J111" s="4">
        <v>43.275282166499998</v>
      </c>
      <c r="K111" s="4">
        <v>41.186269094700002</v>
      </c>
      <c r="L111" s="4">
        <v>37.653501708199997</v>
      </c>
      <c r="M111" s="4">
        <v>40.807594992299997</v>
      </c>
      <c r="N111" s="4">
        <v>42.178200083999997</v>
      </c>
      <c r="O111" s="4">
        <v>43.077515865300001</v>
      </c>
      <c r="P111" s="4">
        <v>43.524541774399999</v>
      </c>
      <c r="Q111" s="4">
        <v>44.507350572500002</v>
      </c>
      <c r="R111" s="4">
        <v>43.980425234499997</v>
      </c>
      <c r="S111" s="4">
        <v>44.313293500299999</v>
      </c>
      <c r="T111" s="4">
        <v>45.661029773800003</v>
      </c>
      <c r="U111" s="4">
        <v>45.973850324499999</v>
      </c>
      <c r="V111" s="4">
        <v>47.648418644499998</v>
      </c>
      <c r="W111" s="4">
        <v>47.510452572399998</v>
      </c>
      <c r="X111" s="4">
        <v>48.556029453699999</v>
      </c>
      <c r="Y111" s="4">
        <v>49.223122890200003</v>
      </c>
      <c r="Z111" s="4">
        <v>50.5559882668</v>
      </c>
      <c r="AA111" s="4">
        <v>50.0615261401</v>
      </c>
      <c r="AB111" s="4">
        <v>49.0735748723</v>
      </c>
      <c r="AC111" s="4">
        <v>48.967001319600001</v>
      </c>
      <c r="AD111" s="4">
        <v>49.6125071859</v>
      </c>
      <c r="AE111" s="4">
        <v>50.265245052700003</v>
      </c>
      <c r="AF111" s="4">
        <v>50.774180112499998</v>
      </c>
      <c r="AG111" s="4">
        <v>50.910090457700001</v>
      </c>
      <c r="AH111" s="4">
        <v>50.414926063800003</v>
      </c>
      <c r="AI111" s="4">
        <v>49.9025823805</v>
      </c>
      <c r="AJ111" s="4">
        <v>52.068946089800001</v>
      </c>
      <c r="AK111" s="4">
        <v>53.908223322600001</v>
      </c>
      <c r="AL111" s="4">
        <v>53.8592157227</v>
      </c>
      <c r="AM111" s="4">
        <v>54.081378940599997</v>
      </c>
      <c r="AN111" s="4">
        <v>54.123001181100001</v>
      </c>
      <c r="AO111" s="4">
        <v>55.136541142600002</v>
      </c>
      <c r="AP111" s="4">
        <v>56.545576418400003</v>
      </c>
      <c r="AQ111" s="4">
        <v>55.266839094700003</v>
      </c>
      <c r="AR111" t="s">
        <v>152</v>
      </c>
      <c r="AS111" t="s">
        <v>383</v>
      </c>
      <c r="AU111" t="s">
        <v>44</v>
      </c>
      <c r="AV111" s="6" t="s">
        <v>508</v>
      </c>
    </row>
    <row r="112" spans="1:48">
      <c r="A112" s="6" t="s">
        <v>510</v>
      </c>
      <c r="B112" t="str">
        <f t="shared" ca="1" si="2"/>
        <v>Кирибати</v>
      </c>
      <c r="D112" t="str">
        <f t="shared" ca="1" si="3"/>
        <v>Услуги</v>
      </c>
      <c r="E112" s="4">
        <v>33.037119085699999</v>
      </c>
      <c r="F112" s="4">
        <v>32.326576790799997</v>
      </c>
      <c r="G112" s="4">
        <v>33.533997067199998</v>
      </c>
      <c r="H112" s="4">
        <v>33.273608768999999</v>
      </c>
      <c r="I112" s="4">
        <v>30.325118946</v>
      </c>
      <c r="J112" s="4">
        <v>28.614414280799998</v>
      </c>
      <c r="K112" s="4">
        <v>26.932557308</v>
      </c>
      <c r="L112" s="4">
        <v>25.2141777531</v>
      </c>
      <c r="M112" s="4">
        <v>23.3870967742</v>
      </c>
      <c r="N112" s="4">
        <v>24.400971722200001</v>
      </c>
      <c r="O112" s="4">
        <v>60.734034936599997</v>
      </c>
      <c r="P112" s="4">
        <v>69.395893384100006</v>
      </c>
      <c r="Q112" s="4">
        <v>75.468422622800006</v>
      </c>
      <c r="R112" s="4">
        <v>70.295116714800002</v>
      </c>
      <c r="S112" s="4">
        <v>64.436145664799994</v>
      </c>
      <c r="T112" s="4">
        <v>69.8706100279</v>
      </c>
      <c r="U112" s="4">
        <v>75.006027114299997</v>
      </c>
      <c r="V112" s="4">
        <v>74.515375171900004</v>
      </c>
      <c r="W112" s="4">
        <v>74.091836314600002</v>
      </c>
      <c r="X112" s="4">
        <v>75.936118241499997</v>
      </c>
      <c r="Y112" s="4">
        <v>81.571868727500004</v>
      </c>
      <c r="Z112" s="4">
        <v>80.450170294700001</v>
      </c>
      <c r="AA112" s="4">
        <v>81.564057564099997</v>
      </c>
      <c r="AB112" s="4">
        <v>81.868933232100005</v>
      </c>
      <c r="AC112" s="4">
        <v>81.187824582299996</v>
      </c>
      <c r="AD112" s="4">
        <v>81.906479357500004</v>
      </c>
      <c r="AE112" s="4">
        <v>83.383145365299995</v>
      </c>
      <c r="AF112" s="4">
        <v>86.624108305500002</v>
      </c>
      <c r="AG112" s="4">
        <v>80.737525981100006</v>
      </c>
      <c r="AH112" s="4">
        <v>78.715928603400002</v>
      </c>
      <c r="AI112" s="4">
        <v>84.522094840500003</v>
      </c>
      <c r="AJ112" s="4">
        <v>85.932228777000006</v>
      </c>
      <c r="AK112" s="4">
        <v>87.450745211899999</v>
      </c>
      <c r="AL112" s="4">
        <v>86.931865278700002</v>
      </c>
      <c r="AM112" s="4">
        <v>85.776577584600005</v>
      </c>
      <c r="AN112" s="4">
        <v>89.097047222200004</v>
      </c>
      <c r="AO112" s="4">
        <v>87.919443757799996</v>
      </c>
      <c r="AP112" s="4">
        <v>85.836336039700001</v>
      </c>
      <c r="AQ112" s="4">
        <v>84.832390751199995</v>
      </c>
      <c r="AR112" t="s">
        <v>153</v>
      </c>
      <c r="AS112" t="s">
        <v>384</v>
      </c>
      <c r="AU112" t="s">
        <v>44</v>
      </c>
      <c r="AV112" s="6" t="s">
        <v>508</v>
      </c>
    </row>
    <row r="113" spans="1:48">
      <c r="A113" s="6" t="s">
        <v>510</v>
      </c>
      <c r="B113" t="str">
        <f t="shared" ca="1" si="2"/>
        <v>КНДР</v>
      </c>
      <c r="D113" t="str">
        <f t="shared" ca="1" si="3"/>
        <v>Услуги</v>
      </c>
      <c r="E113" s="4">
        <v>23.244648924300002</v>
      </c>
      <c r="F113" s="4">
        <v>23.2446489294</v>
      </c>
      <c r="G113" s="4">
        <v>23.24464893</v>
      </c>
      <c r="H113" s="4">
        <v>23.244648932</v>
      </c>
      <c r="I113" s="4">
        <v>23.2446489314</v>
      </c>
      <c r="J113" s="4">
        <v>23.244648930299999</v>
      </c>
      <c r="K113" s="4">
        <v>23.2446489312</v>
      </c>
      <c r="L113" s="4">
        <v>23.2446489282</v>
      </c>
      <c r="M113" s="4">
        <v>23.2446489278</v>
      </c>
      <c r="N113" s="4">
        <v>23.244648931499999</v>
      </c>
      <c r="O113" s="4">
        <v>23.244648931</v>
      </c>
      <c r="P113" s="4">
        <v>23.2446489298</v>
      </c>
      <c r="Q113" s="4">
        <v>23.2446489282</v>
      </c>
      <c r="R113" s="4">
        <v>23.2446489306</v>
      </c>
      <c r="S113" s="4">
        <v>23.2446489292</v>
      </c>
      <c r="T113" s="4">
        <v>23.2446489302</v>
      </c>
      <c r="U113" s="4">
        <v>23.244648928</v>
      </c>
      <c r="V113" s="4">
        <v>23.2446489298</v>
      </c>
      <c r="W113" s="4">
        <v>23.2446489298</v>
      </c>
      <c r="X113" s="4">
        <v>23.2446489298</v>
      </c>
      <c r="Y113" s="4">
        <v>18.018018017999999</v>
      </c>
      <c r="Z113" s="4">
        <v>20.8791208791</v>
      </c>
      <c r="AA113" s="4">
        <v>23.5764235764</v>
      </c>
      <c r="AB113" s="4">
        <v>25.825825825799999</v>
      </c>
      <c r="AC113" s="4">
        <v>27.927927927900001</v>
      </c>
      <c r="AD113" s="4">
        <v>30.330330330300001</v>
      </c>
      <c r="AE113" s="4">
        <v>32.232232232199998</v>
      </c>
      <c r="AF113" s="4">
        <v>35</v>
      </c>
      <c r="AG113" s="4">
        <v>35.5644355644</v>
      </c>
      <c r="AH113" s="4">
        <v>32.4</v>
      </c>
      <c r="AI113" s="4">
        <v>32.432432432399999</v>
      </c>
      <c r="AJ113" s="4">
        <v>31.836327345299999</v>
      </c>
      <c r="AK113" s="4">
        <v>31.668331668299999</v>
      </c>
      <c r="AL113" s="4">
        <v>32.732732732700001</v>
      </c>
      <c r="AM113" s="4">
        <v>32.332332332299998</v>
      </c>
      <c r="AN113" s="4">
        <v>32.200000000000003</v>
      </c>
      <c r="AO113" s="4">
        <v>33.5</v>
      </c>
      <c r="AP113" s="4">
        <v>34.065934065999997</v>
      </c>
      <c r="AQ113" s="4">
        <v>32.167832167900002</v>
      </c>
      <c r="AR113" t="s">
        <v>154</v>
      </c>
      <c r="AS113" t="s">
        <v>385</v>
      </c>
      <c r="AU113" t="s">
        <v>44</v>
      </c>
      <c r="AV113" s="6" t="s">
        <v>508</v>
      </c>
    </row>
    <row r="114" spans="1:48">
      <c r="A114" s="6" t="s">
        <v>510</v>
      </c>
      <c r="B114" t="str">
        <f t="shared" ca="1" si="2"/>
        <v>Корея</v>
      </c>
      <c r="D114" t="str">
        <f t="shared" ca="1" si="3"/>
        <v>Услуги</v>
      </c>
      <c r="E114" s="4">
        <v>47.670314688799998</v>
      </c>
      <c r="F114" s="4">
        <v>48.284994832300001</v>
      </c>
      <c r="G114" s="4">
        <v>47.9591120774</v>
      </c>
      <c r="H114" s="4">
        <v>46.9983010857</v>
      </c>
      <c r="I114" s="4">
        <v>48.069842218799998</v>
      </c>
      <c r="J114" s="4">
        <v>46.633167735100002</v>
      </c>
      <c r="K114" s="4">
        <v>46.104747300200003</v>
      </c>
      <c r="L114" s="4">
        <v>46.137598197300001</v>
      </c>
      <c r="M114" s="4">
        <v>45.946269381999997</v>
      </c>
      <c r="N114" s="4">
        <v>45.962579451300002</v>
      </c>
      <c r="O114" s="4">
        <v>50.1821660385</v>
      </c>
      <c r="P114" s="4">
        <v>49.502795835400001</v>
      </c>
      <c r="Q114" s="4">
        <v>49.912488512899998</v>
      </c>
      <c r="R114" s="4">
        <v>49.787266097100002</v>
      </c>
      <c r="S114" s="4">
        <v>49.4150832248</v>
      </c>
      <c r="T114" s="4">
        <v>50.233228788300003</v>
      </c>
      <c r="U114" s="4">
        <v>50.420393874200002</v>
      </c>
      <c r="V114" s="4">
        <v>50.581695014300003</v>
      </c>
      <c r="W114" s="4">
        <v>50.266963194299997</v>
      </c>
      <c r="X114" s="4">
        <v>51.912083948000003</v>
      </c>
      <c r="Y114" s="4">
        <v>52.503389264900001</v>
      </c>
      <c r="Z114" s="4">
        <v>52.485012803700002</v>
      </c>
      <c r="AA114" s="4">
        <v>53.9820606105</v>
      </c>
      <c r="AB114" s="4">
        <v>54.388884602200001</v>
      </c>
      <c r="AC114" s="4">
        <v>54.611151939300001</v>
      </c>
      <c r="AD114" s="4">
        <v>54.696767790499997</v>
      </c>
      <c r="AE114" s="4">
        <v>55.673859811100002</v>
      </c>
      <c r="AF114" s="4">
        <v>56.294826916300003</v>
      </c>
      <c r="AG114" s="4">
        <v>56.906108829700003</v>
      </c>
      <c r="AH114" s="4">
        <v>57.113831624900001</v>
      </c>
      <c r="AI114" s="4">
        <v>56.963745836500003</v>
      </c>
      <c r="AJ114" s="4">
        <v>58.690685185500001</v>
      </c>
      <c r="AK114" s="4">
        <v>59.432415425400002</v>
      </c>
      <c r="AL114" s="4">
        <v>59.330454032299997</v>
      </c>
      <c r="AM114" s="4">
        <v>57.840419685299999</v>
      </c>
      <c r="AN114" s="4">
        <v>58.657886552699999</v>
      </c>
      <c r="AO114" s="4">
        <v>59.339394645399999</v>
      </c>
      <c r="AP114" s="4">
        <v>59.671486265799999</v>
      </c>
      <c r="AQ114" s="4">
        <v>59.2229224879</v>
      </c>
      <c r="AR114" t="s">
        <v>155</v>
      </c>
      <c r="AS114" t="s">
        <v>386</v>
      </c>
      <c r="AU114" t="s">
        <v>44</v>
      </c>
      <c r="AV114" s="6" t="s">
        <v>508</v>
      </c>
    </row>
    <row r="115" spans="1:48">
      <c r="A115" s="6" t="s">
        <v>510</v>
      </c>
      <c r="B115" t="str">
        <f t="shared" ca="1" si="2"/>
        <v>Кувейт</v>
      </c>
      <c r="D115" t="str">
        <f t="shared" ca="1" si="3"/>
        <v>Услуги</v>
      </c>
      <c r="E115" s="4">
        <v>31.403336604500002</v>
      </c>
      <c r="F115" s="4">
        <v>26.710334788899999</v>
      </c>
      <c r="G115" s="4">
        <v>29.140893470799998</v>
      </c>
      <c r="H115" s="4">
        <v>28.813559322</v>
      </c>
      <c r="I115" s="4">
        <v>13.849394418099999</v>
      </c>
      <c r="J115" s="4">
        <v>20.629875758499999</v>
      </c>
      <c r="K115" s="4">
        <v>23.665527215400001</v>
      </c>
      <c r="L115" s="4">
        <v>27.297702297699999</v>
      </c>
      <c r="M115" s="4">
        <v>28.4936049266</v>
      </c>
      <c r="N115" s="4">
        <v>22.8537770579</v>
      </c>
      <c r="O115" s="4">
        <v>25.461398492299999</v>
      </c>
      <c r="P115" s="4">
        <v>33.122665900599998</v>
      </c>
      <c r="Q115" s="4">
        <v>49.960070276300002</v>
      </c>
      <c r="R115" s="4">
        <v>43.5454989419</v>
      </c>
      <c r="S115" s="4">
        <v>40.728117738199998</v>
      </c>
      <c r="T115" s="4">
        <v>43.010587693700003</v>
      </c>
      <c r="U115" s="4">
        <v>53.553687428400004</v>
      </c>
      <c r="V115" s="4">
        <v>47.9223053654</v>
      </c>
      <c r="W115" s="4">
        <v>54.598490048000002</v>
      </c>
      <c r="X115" s="4">
        <v>45.3244407392</v>
      </c>
      <c r="Y115" s="4">
        <v>47.3938942666</v>
      </c>
      <c r="Z115" s="4">
        <v>80.514250309800005</v>
      </c>
      <c r="AA115" s="4">
        <v>58.096205962100001</v>
      </c>
      <c r="AB115" s="4">
        <v>48.295221142000003</v>
      </c>
      <c r="AC115" s="4">
        <v>48.5181708462</v>
      </c>
      <c r="AD115" s="4">
        <v>46.746447269999997</v>
      </c>
      <c r="AE115" s="4">
        <v>41.046292417300002</v>
      </c>
      <c r="AF115" s="4">
        <v>44.076302025300002</v>
      </c>
      <c r="AG115" s="4">
        <v>53.969762313799997</v>
      </c>
      <c r="AH115" s="4">
        <v>49.007470203099999</v>
      </c>
      <c r="AI115" s="4">
        <v>42.468042443000002</v>
      </c>
      <c r="AJ115" s="4">
        <v>47.510130571799998</v>
      </c>
      <c r="AK115" s="4">
        <v>50.4024562277</v>
      </c>
      <c r="AL115" s="4">
        <v>48.084096303800003</v>
      </c>
      <c r="AM115" s="4">
        <v>44.247151233499999</v>
      </c>
      <c r="AN115" s="4">
        <v>39.502288329499997</v>
      </c>
      <c r="AO115" s="4">
        <v>37.725313479599997</v>
      </c>
      <c r="AP115" s="4">
        <v>39.737175236600002</v>
      </c>
      <c r="AQ115" s="4">
        <v>38.989341746100003</v>
      </c>
      <c r="AR115" t="s">
        <v>156</v>
      </c>
      <c r="AS115" t="s">
        <v>387</v>
      </c>
      <c r="AU115" t="s">
        <v>44</v>
      </c>
      <c r="AV115" s="6" t="s">
        <v>508</v>
      </c>
    </row>
    <row r="116" spans="1:48">
      <c r="A116" s="6" t="s">
        <v>511</v>
      </c>
      <c r="B116" t="str">
        <f t="shared" ca="1" si="2"/>
        <v>Кыргызстан</v>
      </c>
      <c r="D116" t="str">
        <f t="shared" ca="1" si="3"/>
        <v>Услуги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>
        <v>20.919153705999999</v>
      </c>
      <c r="AB116" s="4">
        <v>26.966249168600001</v>
      </c>
      <c r="AC116" s="4">
        <v>34.430925268700001</v>
      </c>
      <c r="AD116" s="4">
        <v>36.838963983699998</v>
      </c>
      <c r="AE116" s="4">
        <v>31.8756848837</v>
      </c>
      <c r="AF116" s="4">
        <v>32.804721151199999</v>
      </c>
      <c r="AG116" s="4">
        <v>37.716017580299997</v>
      </c>
      <c r="AH116" s="4">
        <v>35.245989224799999</v>
      </c>
      <c r="AI116" s="4">
        <v>32.104402321899997</v>
      </c>
      <c r="AJ116" s="4">
        <v>34.324157958400001</v>
      </c>
      <c r="AK116" s="4">
        <v>39.5360523413</v>
      </c>
      <c r="AL116" s="4">
        <v>41.210039601200002</v>
      </c>
      <c r="AM116" s="4">
        <v>43.424435281000001</v>
      </c>
      <c r="AN116" s="4">
        <v>46.688186348800002</v>
      </c>
      <c r="AO116" s="4">
        <v>48.405696483699998</v>
      </c>
      <c r="AP116" s="4">
        <v>51.110091706799999</v>
      </c>
      <c r="AQ116" s="4">
        <v>52.100039817999999</v>
      </c>
      <c r="AR116" t="s">
        <v>157</v>
      </c>
      <c r="AS116" t="s">
        <v>388</v>
      </c>
      <c r="AU116" t="s">
        <v>44</v>
      </c>
      <c r="AV116" s="6" t="s">
        <v>508</v>
      </c>
    </row>
    <row r="117" spans="1:48">
      <c r="A117" s="6" t="s">
        <v>510</v>
      </c>
      <c r="B117" t="str">
        <f t="shared" ca="1" si="2"/>
        <v>Лаоская народно-демократическая республика</v>
      </c>
      <c r="D117" t="str">
        <f t="shared" ca="1" si="3"/>
        <v>Услуги</v>
      </c>
      <c r="E117" s="4">
        <v>27.541015646200002</v>
      </c>
      <c r="F117" s="4">
        <v>27.537643434500001</v>
      </c>
      <c r="G117" s="4">
        <v>27.536881534999999</v>
      </c>
      <c r="H117" s="4">
        <v>27.538598861400001</v>
      </c>
      <c r="I117" s="4">
        <v>27.535435184099999</v>
      </c>
      <c r="J117" s="4">
        <v>27.556522670500001</v>
      </c>
      <c r="K117" s="4">
        <v>27.5207782158</v>
      </c>
      <c r="L117" s="4">
        <v>27.533075625799999</v>
      </c>
      <c r="M117" s="4">
        <v>27.547186698299999</v>
      </c>
      <c r="N117" s="4">
        <v>27.5196065429</v>
      </c>
      <c r="O117" s="4">
        <v>27.661941343500001</v>
      </c>
      <c r="P117" s="4">
        <v>27.342197583000001</v>
      </c>
      <c r="Q117" s="4">
        <v>27.594497716399999</v>
      </c>
      <c r="R117" s="4">
        <v>27.6178826025</v>
      </c>
      <c r="S117" s="4">
        <v>27.381252316000001</v>
      </c>
      <c r="T117" s="4">
        <v>28.3705698793</v>
      </c>
      <c r="U117" s="4">
        <v>25.749655677900002</v>
      </c>
      <c r="V117" s="4">
        <v>28.8529450238</v>
      </c>
      <c r="W117" s="4">
        <v>27.736860922399998</v>
      </c>
      <c r="X117" s="4">
        <v>26.1864798348</v>
      </c>
      <c r="Y117" s="4">
        <v>24.266898506099999</v>
      </c>
      <c r="Z117" s="4">
        <v>24.960886039999998</v>
      </c>
      <c r="AA117" s="4">
        <v>42.523489266799999</v>
      </c>
      <c r="AB117" s="4">
        <v>43.089721516200001</v>
      </c>
      <c r="AC117" s="4">
        <v>41.645854550199999</v>
      </c>
      <c r="AD117" s="4">
        <v>43.451814485100002</v>
      </c>
      <c r="AE117" s="4">
        <v>43.714972871699999</v>
      </c>
      <c r="AF117" s="4">
        <v>43.129620128200003</v>
      </c>
      <c r="AG117" s="4">
        <v>39.5342485575</v>
      </c>
      <c r="AH117" s="4">
        <v>38.501352014299997</v>
      </c>
      <c r="AI117" s="4">
        <v>39.513951405500002</v>
      </c>
      <c r="AJ117" s="4">
        <v>40.137980635700004</v>
      </c>
      <c r="AK117" s="4">
        <v>40.011685943800003</v>
      </c>
      <c r="AL117" s="4">
        <v>39.569342375300003</v>
      </c>
      <c r="AM117" s="4">
        <v>40.193160758300003</v>
      </c>
      <c r="AN117" s="4">
        <v>38.9708358277</v>
      </c>
      <c r="AO117" s="4">
        <v>37.185909432599999</v>
      </c>
      <c r="AP117" s="4">
        <v>39.8744604826</v>
      </c>
      <c r="AQ117" s="4">
        <v>38.675588654800002</v>
      </c>
      <c r="AR117" t="s">
        <v>158</v>
      </c>
      <c r="AS117" t="s">
        <v>389</v>
      </c>
      <c r="AU117" t="s">
        <v>44</v>
      </c>
      <c r="AV117" s="6" t="s">
        <v>508</v>
      </c>
    </row>
    <row r="118" spans="1:48">
      <c r="A118" s="6" t="s">
        <v>511</v>
      </c>
      <c r="B118" t="str">
        <f t="shared" ca="1" si="2"/>
        <v>Латвия</v>
      </c>
      <c r="D118" t="str">
        <f t="shared" ca="1" si="3"/>
        <v>Услуги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>
        <v>47.511987213600001</v>
      </c>
      <c r="AB118" s="4">
        <v>53.213695750100001</v>
      </c>
      <c r="AC118" s="4">
        <v>59.243697478999998</v>
      </c>
      <c r="AD118" s="4">
        <v>60.572780801599997</v>
      </c>
      <c r="AE118" s="4">
        <v>64.006933192399998</v>
      </c>
      <c r="AF118" s="4">
        <v>65.3686368555</v>
      </c>
      <c r="AG118" s="4">
        <v>68.428980324400001</v>
      </c>
      <c r="AH118" s="4">
        <v>71.305071515400002</v>
      </c>
      <c r="AI118" s="4">
        <v>71.829891961800001</v>
      </c>
      <c r="AJ118" s="4">
        <v>72.427900923199999</v>
      </c>
      <c r="AK118" s="4">
        <v>72.683682425399994</v>
      </c>
      <c r="AL118" s="4">
        <v>73.546381987499998</v>
      </c>
      <c r="AM118" s="4">
        <v>73.319625610399996</v>
      </c>
      <c r="AN118" s="4">
        <v>74.458832351500007</v>
      </c>
      <c r="AO118" s="4">
        <v>74.587396435399995</v>
      </c>
      <c r="AP118" s="4">
        <v>73.165646621099995</v>
      </c>
      <c r="AQ118" s="4">
        <v>74.1793309241</v>
      </c>
      <c r="AR118" t="s">
        <v>159</v>
      </c>
      <c r="AS118" t="s">
        <v>390</v>
      </c>
      <c r="AU118" t="s">
        <v>44</v>
      </c>
      <c r="AV118" s="6" t="s">
        <v>508</v>
      </c>
    </row>
    <row r="119" spans="1:48">
      <c r="A119" s="6" t="s">
        <v>510</v>
      </c>
      <c r="B119" t="str">
        <f t="shared" ca="1" si="2"/>
        <v>Ливан</v>
      </c>
      <c r="D119" t="str">
        <f t="shared" ca="1" si="3"/>
        <v>Услуги</v>
      </c>
      <c r="E119" s="4">
        <v>70.454078487800004</v>
      </c>
      <c r="F119" s="4">
        <v>70.864974995400004</v>
      </c>
      <c r="G119" s="4">
        <v>69.615082482299997</v>
      </c>
      <c r="H119" s="4">
        <v>69.871885118999998</v>
      </c>
      <c r="I119" s="4">
        <v>70.117314206700001</v>
      </c>
      <c r="J119" s="4">
        <v>69.868093933300003</v>
      </c>
      <c r="K119" s="4">
        <v>68.146341463400006</v>
      </c>
      <c r="L119" s="4">
        <v>69.569459690200006</v>
      </c>
      <c r="M119" s="4">
        <v>69.579545454500007</v>
      </c>
      <c r="N119" s="4">
        <v>69.569506726499995</v>
      </c>
      <c r="O119" s="4">
        <v>70.394971787700001</v>
      </c>
      <c r="P119" s="4">
        <v>69.565476190499993</v>
      </c>
      <c r="Q119" s="4">
        <v>69.571428571400006</v>
      </c>
      <c r="R119" s="4">
        <v>69.940879418600005</v>
      </c>
      <c r="S119" s="4">
        <v>69.951219512199998</v>
      </c>
      <c r="T119" s="4">
        <v>69.9494382022</v>
      </c>
      <c r="U119" s="4">
        <v>69.951314508300001</v>
      </c>
      <c r="V119" s="4">
        <v>69.995092860599996</v>
      </c>
      <c r="W119" s="4">
        <v>69.214528023599996</v>
      </c>
      <c r="X119" s="4">
        <v>70.238222222199994</v>
      </c>
      <c r="Y119" s="4">
        <v>69.954637909200002</v>
      </c>
      <c r="Z119" s="4">
        <v>71.934474289799994</v>
      </c>
      <c r="AA119" s="4">
        <v>63.869482746899997</v>
      </c>
      <c r="AB119" s="4">
        <v>62.289534892200003</v>
      </c>
      <c r="AC119" s="4">
        <v>60.892405904999997</v>
      </c>
      <c r="AD119" s="4">
        <v>60.9742534616</v>
      </c>
      <c r="AE119" s="4">
        <v>62.799230138600002</v>
      </c>
      <c r="AF119" s="4">
        <v>69.718427190900002</v>
      </c>
      <c r="AG119" s="4">
        <v>68.627374497800005</v>
      </c>
      <c r="AH119" s="4">
        <v>70.975162787100004</v>
      </c>
      <c r="AI119" s="4">
        <v>72.707024103099997</v>
      </c>
      <c r="AJ119" s="4">
        <v>72.397574438299998</v>
      </c>
      <c r="AK119" s="4">
        <v>74.177538287000004</v>
      </c>
      <c r="AL119" s="4">
        <v>74.737864728100007</v>
      </c>
      <c r="AM119" s="4">
        <v>75.385518712000007</v>
      </c>
      <c r="AN119" s="4">
        <v>75.515416333299996</v>
      </c>
      <c r="AO119" s="4">
        <v>75.2129301553</v>
      </c>
      <c r="AP119" s="4">
        <v>75.371287463300007</v>
      </c>
      <c r="AQ119" s="4">
        <v>75.366543627300004</v>
      </c>
      <c r="AR119" t="s">
        <v>160</v>
      </c>
      <c r="AS119" t="s">
        <v>391</v>
      </c>
      <c r="AU119" t="s">
        <v>44</v>
      </c>
      <c r="AV119" s="6" t="s">
        <v>508</v>
      </c>
    </row>
    <row r="120" spans="1:48">
      <c r="A120" s="6" t="s">
        <v>510</v>
      </c>
      <c r="B120" t="str">
        <f t="shared" ca="1" si="2"/>
        <v>Лесото</v>
      </c>
      <c r="D120" t="str">
        <f t="shared" ca="1" si="3"/>
        <v>Услуги</v>
      </c>
      <c r="E120" s="4">
        <v>75.430151152799993</v>
      </c>
      <c r="F120" s="4">
        <v>80.846879669000003</v>
      </c>
      <c r="G120" s="4">
        <v>75.036316765999999</v>
      </c>
      <c r="H120" s="4">
        <v>68.552172851700007</v>
      </c>
      <c r="I120" s="4">
        <v>70.315056021100006</v>
      </c>
      <c r="J120" s="4">
        <v>74.010182998000005</v>
      </c>
      <c r="K120" s="4">
        <v>73.962644951300007</v>
      </c>
      <c r="L120" s="4">
        <v>71.171303505200001</v>
      </c>
      <c r="M120" s="4">
        <v>66.976687456600004</v>
      </c>
      <c r="N120" s="4">
        <v>63.960557809500003</v>
      </c>
      <c r="O120" s="4">
        <v>66.280881039199997</v>
      </c>
      <c r="P120" s="4">
        <v>67.067334631400001</v>
      </c>
      <c r="Q120" s="4">
        <v>69.682464751400005</v>
      </c>
      <c r="R120" s="4">
        <v>75.0471431247</v>
      </c>
      <c r="S120" s="4">
        <v>73.881983947099997</v>
      </c>
      <c r="T120" s="4">
        <v>72.675669393500002</v>
      </c>
      <c r="U120" s="4">
        <v>73.126102543100004</v>
      </c>
      <c r="V120" s="4">
        <v>70.886005750999999</v>
      </c>
      <c r="W120" s="4">
        <v>69.9923321399</v>
      </c>
      <c r="X120" s="4">
        <v>70.228228149499998</v>
      </c>
      <c r="Y120" s="4">
        <v>68.319831677699995</v>
      </c>
      <c r="Z120" s="4">
        <v>69.249375258800001</v>
      </c>
      <c r="AA120" s="4">
        <v>66.498657112199993</v>
      </c>
      <c r="AB120" s="4">
        <v>66.452373137699993</v>
      </c>
      <c r="AC120" s="4">
        <v>66.789678089399999</v>
      </c>
      <c r="AD120" s="4">
        <v>65.524197051100003</v>
      </c>
      <c r="AE120" s="4">
        <v>64.658921085200006</v>
      </c>
      <c r="AF120" s="4">
        <v>64.464973890500005</v>
      </c>
      <c r="AG120" s="4">
        <v>64.220293147899994</v>
      </c>
      <c r="AH120" s="4">
        <v>62.134341063299999</v>
      </c>
      <c r="AI120" s="4">
        <v>60.3620154961</v>
      </c>
      <c r="AJ120" s="4">
        <v>58.771881952900003</v>
      </c>
      <c r="AK120" s="4">
        <v>60.135898890500002</v>
      </c>
      <c r="AL120" s="4">
        <v>61.582296483</v>
      </c>
      <c r="AM120" s="4">
        <v>60.5507469028</v>
      </c>
      <c r="AN120" s="4">
        <v>61.903447638199999</v>
      </c>
      <c r="AO120" s="4">
        <v>59.386616189000001</v>
      </c>
      <c r="AP120" s="4">
        <v>58.658069916400002</v>
      </c>
      <c r="AQ120" s="4">
        <v>59.978062874999999</v>
      </c>
      <c r="AR120" t="s">
        <v>161</v>
      </c>
      <c r="AS120" t="s">
        <v>392</v>
      </c>
      <c r="AU120" t="s">
        <v>44</v>
      </c>
      <c r="AV120" s="6" t="s">
        <v>508</v>
      </c>
    </row>
    <row r="121" spans="1:48">
      <c r="A121" s="6" t="s">
        <v>510</v>
      </c>
      <c r="B121" t="str">
        <f t="shared" ca="1" si="2"/>
        <v>Либерия</v>
      </c>
      <c r="D121" t="str">
        <f t="shared" ca="1" si="3"/>
        <v>Услуги</v>
      </c>
      <c r="E121" s="4">
        <v>37.770108904700002</v>
      </c>
      <c r="F121" s="4">
        <v>38.484198771499997</v>
      </c>
      <c r="G121" s="4">
        <v>37.550965766399997</v>
      </c>
      <c r="H121" s="4">
        <v>37.108665561400002</v>
      </c>
      <c r="I121" s="4">
        <v>33.730438130400003</v>
      </c>
      <c r="J121" s="4">
        <v>32.491103000800003</v>
      </c>
      <c r="K121" s="4">
        <v>35.186560687399997</v>
      </c>
      <c r="L121" s="4">
        <v>41.2602637333</v>
      </c>
      <c r="M121" s="4">
        <v>42.093188102900001</v>
      </c>
      <c r="N121" s="4">
        <v>40.6451711988</v>
      </c>
      <c r="O121" s="4">
        <v>44.720740367700003</v>
      </c>
      <c r="P121" s="4">
        <v>40.027280312999999</v>
      </c>
      <c r="Q121" s="4">
        <v>41.059586496999998</v>
      </c>
      <c r="R121" s="4">
        <v>40.112391681200002</v>
      </c>
      <c r="S121" s="4">
        <v>39.248305555599998</v>
      </c>
      <c r="T121" s="4">
        <v>38.023672906199998</v>
      </c>
      <c r="U121" s="4">
        <v>39.1975829326</v>
      </c>
      <c r="V121" s="4">
        <v>38.244738525000002</v>
      </c>
      <c r="W121" s="4">
        <v>38.287725883199997</v>
      </c>
      <c r="X121" s="4">
        <v>38.952475728300001</v>
      </c>
      <c r="Y121" s="4">
        <v>30.043467129100002</v>
      </c>
      <c r="Z121" s="4">
        <v>28.749292565200001</v>
      </c>
      <c r="AA121" s="4">
        <v>34.3722560669</v>
      </c>
      <c r="AB121" s="4">
        <v>35.880195690699999</v>
      </c>
      <c r="AC121" s="4">
        <v>34.840623193399999</v>
      </c>
      <c r="AD121" s="4">
        <v>14.3065688133</v>
      </c>
      <c r="AE121" s="4">
        <v>17.012227538499999</v>
      </c>
      <c r="AF121" s="4">
        <v>25.254129606100001</v>
      </c>
      <c r="AG121" s="4">
        <v>24.209976495199999</v>
      </c>
      <c r="AH121" s="4">
        <v>27.140315430800001</v>
      </c>
      <c r="AI121" s="4">
        <v>26.302760242600002</v>
      </c>
      <c r="AJ121" s="4">
        <v>18.411312517799999</v>
      </c>
      <c r="AK121" s="4">
        <v>19.536773345499999</v>
      </c>
      <c r="AL121" s="4">
        <v>20.785338958899999</v>
      </c>
      <c r="AM121" s="4">
        <v>23.7400530504</v>
      </c>
      <c r="AN121" s="4">
        <v>24.604783137399998</v>
      </c>
      <c r="AO121" s="4">
        <v>20.655893681999999</v>
      </c>
      <c r="AP121" s="4">
        <v>28.715120051900001</v>
      </c>
      <c r="AQ121" s="4">
        <v>24.323981211100001</v>
      </c>
      <c r="AR121" t="s">
        <v>162</v>
      </c>
      <c r="AS121" t="s">
        <v>393</v>
      </c>
      <c r="AU121" t="s">
        <v>44</v>
      </c>
      <c r="AV121" s="6" t="s">
        <v>508</v>
      </c>
    </row>
    <row r="122" spans="1:48">
      <c r="A122" s="6" t="s">
        <v>510</v>
      </c>
      <c r="B122" t="str">
        <f t="shared" ca="1" si="2"/>
        <v>Ливия</v>
      </c>
      <c r="D122" t="str">
        <f t="shared" ca="1" si="3"/>
        <v>Услуги</v>
      </c>
      <c r="E122" s="4">
        <v>34.3282504672</v>
      </c>
      <c r="F122" s="4">
        <v>32.6473305739</v>
      </c>
      <c r="G122" s="4">
        <v>34.174074603400001</v>
      </c>
      <c r="H122" s="4">
        <v>32.936186213299997</v>
      </c>
      <c r="I122" s="4">
        <v>25.3517292069</v>
      </c>
      <c r="J122" s="4">
        <v>32.106359971000003</v>
      </c>
      <c r="K122" s="4">
        <v>28.563896895500001</v>
      </c>
      <c r="L122" s="4">
        <v>27.989693256900001</v>
      </c>
      <c r="M122" s="4">
        <v>32.575817980399997</v>
      </c>
      <c r="N122" s="4">
        <v>27.106963704000002</v>
      </c>
      <c r="O122" s="4">
        <v>24.232173339799999</v>
      </c>
      <c r="P122" s="4">
        <v>32.244495155099997</v>
      </c>
      <c r="Q122" s="4">
        <v>32.729534744399999</v>
      </c>
      <c r="R122" s="4">
        <v>35.002924804800003</v>
      </c>
      <c r="S122" s="4">
        <v>39.986037757699997</v>
      </c>
      <c r="T122" s="4">
        <v>37.688502739400001</v>
      </c>
      <c r="U122" s="4">
        <v>45.844610444600001</v>
      </c>
      <c r="V122" s="4">
        <v>44.691798389699997</v>
      </c>
      <c r="W122" s="4">
        <v>53.029300760799998</v>
      </c>
      <c r="X122" s="4">
        <v>53.078812083099997</v>
      </c>
      <c r="Y122" s="4">
        <v>52.979806614099999</v>
      </c>
      <c r="Z122" s="4">
        <v>53.029283610999997</v>
      </c>
      <c r="AA122" s="4">
        <v>53.2273460153</v>
      </c>
      <c r="AB122" s="4">
        <v>52.682790222900003</v>
      </c>
      <c r="AC122" s="4">
        <v>53.177714629299999</v>
      </c>
      <c r="AD122" s="4">
        <v>53.821533191900002</v>
      </c>
      <c r="AE122" s="4">
        <v>51.049122847299998</v>
      </c>
      <c r="AF122" s="4">
        <v>50.503564312599998</v>
      </c>
      <c r="AG122" s="4">
        <v>51.419550774400001</v>
      </c>
      <c r="AH122" s="4">
        <v>49.425122501399997</v>
      </c>
      <c r="AI122" s="4">
        <v>46.083442350600002</v>
      </c>
      <c r="AJ122" s="4">
        <v>46.896130697399997</v>
      </c>
      <c r="AK122" s="4">
        <v>35.5291942319</v>
      </c>
      <c r="AL122" s="4">
        <v>30.855807065099999</v>
      </c>
      <c r="AM122" s="4">
        <v>26.053828400099999</v>
      </c>
      <c r="AN122" s="4">
        <v>22.167617701800001</v>
      </c>
      <c r="AO122" s="4">
        <v>20.011432972200002</v>
      </c>
      <c r="AP122" s="4">
        <v>22.065004191900002</v>
      </c>
      <c r="AQ122" s="4">
        <v>21.416325523200001</v>
      </c>
      <c r="AR122" t="s">
        <v>163</v>
      </c>
      <c r="AS122" t="s">
        <v>394</v>
      </c>
      <c r="AU122" t="s">
        <v>44</v>
      </c>
      <c r="AV122" s="6" t="s">
        <v>508</v>
      </c>
    </row>
    <row r="123" spans="1:48">
      <c r="A123" s="6" t="s">
        <v>511</v>
      </c>
      <c r="B123" t="str">
        <f t="shared" ca="1" si="2"/>
        <v>Литва</v>
      </c>
      <c r="D123" t="str">
        <f t="shared" ca="1" si="3"/>
        <v>Услуги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>
        <v>45.013716194600001</v>
      </c>
      <c r="AB123" s="4">
        <v>46.720872485199997</v>
      </c>
      <c r="AC123" s="4">
        <v>55.387512944500003</v>
      </c>
      <c r="AD123" s="4">
        <v>55.764286829</v>
      </c>
      <c r="AE123" s="4">
        <v>56.584424436500001</v>
      </c>
      <c r="AF123" s="4">
        <v>57.507352435199998</v>
      </c>
      <c r="AG123" s="4">
        <v>58.850259277500001</v>
      </c>
      <c r="AH123" s="4">
        <v>61.363518039699997</v>
      </c>
      <c r="AI123" s="4">
        <v>63.870416967799997</v>
      </c>
      <c r="AJ123" s="4">
        <v>63.807860869000002</v>
      </c>
      <c r="AK123" s="4">
        <v>64.905795737399998</v>
      </c>
      <c r="AL123" s="4">
        <v>63.433685665799999</v>
      </c>
      <c r="AM123" s="4">
        <v>62.2795525055</v>
      </c>
      <c r="AN123" s="4">
        <v>62.328278522600002</v>
      </c>
      <c r="AO123" s="4">
        <v>62.8379810972</v>
      </c>
      <c r="AP123" s="4">
        <v>62.719935227500002</v>
      </c>
      <c r="AQ123" s="4">
        <v>63.378595000899999</v>
      </c>
      <c r="AR123" t="s">
        <v>164</v>
      </c>
      <c r="AS123" t="s">
        <v>395</v>
      </c>
      <c r="AU123" t="s">
        <v>44</v>
      </c>
      <c r="AV123" s="6" t="s">
        <v>508</v>
      </c>
    </row>
    <row r="124" spans="1:48">
      <c r="A124" s="6" t="s">
        <v>512</v>
      </c>
      <c r="B124" t="str">
        <f t="shared" ca="1" si="2"/>
        <v>Люксембург</v>
      </c>
      <c r="D124" t="str">
        <f t="shared" ca="1" si="3"/>
        <v>Услуги</v>
      </c>
      <c r="E124" s="4">
        <v>41.248300537299997</v>
      </c>
      <c r="F124" s="4">
        <v>46.130565750000002</v>
      </c>
      <c r="G124" s="4">
        <v>48.3908246807</v>
      </c>
      <c r="H124" s="4">
        <v>46.206458431999998</v>
      </c>
      <c r="I124" s="4">
        <v>45.241320400699998</v>
      </c>
      <c r="J124" s="4">
        <v>58.179260605300001</v>
      </c>
      <c r="K124" s="4">
        <v>58.683964735799997</v>
      </c>
      <c r="L124" s="4">
        <v>62.2560972773</v>
      </c>
      <c r="M124" s="4">
        <v>61.643600193899999</v>
      </c>
      <c r="N124" s="4">
        <v>60.08177835</v>
      </c>
      <c r="O124" s="4">
        <v>59.604279271899998</v>
      </c>
      <c r="P124" s="4">
        <v>61.801792402399997</v>
      </c>
      <c r="Q124" s="4">
        <v>66.0123662333</v>
      </c>
      <c r="R124" s="4">
        <v>69.285112432800005</v>
      </c>
      <c r="S124" s="4">
        <v>67.5242777399</v>
      </c>
      <c r="T124" s="4">
        <v>69.857920566000004</v>
      </c>
      <c r="U124" s="4">
        <v>69.359983261599993</v>
      </c>
      <c r="V124" s="4">
        <v>71.231742493200002</v>
      </c>
      <c r="W124" s="4">
        <v>70.131949916600007</v>
      </c>
      <c r="X124" s="4">
        <v>68.303471313700001</v>
      </c>
      <c r="Y124" s="4">
        <v>69.758644801499997</v>
      </c>
      <c r="Z124" s="4">
        <v>72.9428367358</v>
      </c>
      <c r="AA124" s="4">
        <v>73.920859867399997</v>
      </c>
      <c r="AB124" s="4">
        <v>74.538842457100003</v>
      </c>
      <c r="AC124" s="4">
        <v>77.269259415999997</v>
      </c>
      <c r="AD124" s="4">
        <v>77.233009811000002</v>
      </c>
      <c r="AE124" s="4">
        <v>78.892318725099997</v>
      </c>
      <c r="AF124" s="4">
        <v>78.240106982699999</v>
      </c>
      <c r="AG124" s="4">
        <v>78.196031222599999</v>
      </c>
      <c r="AH124" s="4">
        <v>80.254418713299998</v>
      </c>
      <c r="AI124" s="4">
        <v>80.962287040500001</v>
      </c>
      <c r="AJ124" s="4">
        <v>80.745067408400004</v>
      </c>
      <c r="AK124" s="4">
        <v>80.902305270799999</v>
      </c>
      <c r="AL124" s="4">
        <v>81.40208475</v>
      </c>
      <c r="AM124" s="4">
        <v>81.9017530717</v>
      </c>
      <c r="AN124" s="4">
        <v>82.941939681099996</v>
      </c>
      <c r="AO124" s="4">
        <v>84.3279653397</v>
      </c>
      <c r="AP124" s="4">
        <v>83.988237052700001</v>
      </c>
      <c r="AQ124" s="4">
        <v>83.682165495099994</v>
      </c>
      <c r="AR124" t="s">
        <v>165</v>
      </c>
      <c r="AS124" t="s">
        <v>396</v>
      </c>
      <c r="AU124" t="s">
        <v>44</v>
      </c>
      <c r="AV124" s="6" t="s">
        <v>508</v>
      </c>
    </row>
    <row r="125" spans="1:48">
      <c r="A125" s="6" t="s">
        <v>510</v>
      </c>
      <c r="B125" t="str">
        <f t="shared" ca="1" si="2"/>
        <v>Мадагаскар</v>
      </c>
      <c r="D125" t="str">
        <f t="shared" ca="1" si="3"/>
        <v>Услуги</v>
      </c>
      <c r="E125" s="4">
        <v>49.280270957900001</v>
      </c>
      <c r="F125" s="4">
        <v>49.050632909400001</v>
      </c>
      <c r="G125" s="4">
        <v>47.968397291199999</v>
      </c>
      <c r="H125" s="4">
        <v>45.203141004499997</v>
      </c>
      <c r="I125" s="4">
        <v>38.626251391300002</v>
      </c>
      <c r="J125" s="4">
        <v>38.732579541699998</v>
      </c>
      <c r="K125" s="4">
        <v>39.347503707400001</v>
      </c>
      <c r="L125" s="4">
        <v>38.039568345799999</v>
      </c>
      <c r="M125" s="4">
        <v>39.252538344800001</v>
      </c>
      <c r="N125" s="4">
        <v>41.928609483199999</v>
      </c>
      <c r="O125" s="4">
        <v>42.966244081299998</v>
      </c>
      <c r="P125" s="4">
        <v>42.204371872499998</v>
      </c>
      <c r="Q125" s="4">
        <v>42.064395900400001</v>
      </c>
      <c r="R125" s="4">
        <v>40.146538655900002</v>
      </c>
      <c r="S125" s="4">
        <v>52.675356826200002</v>
      </c>
      <c r="T125" s="4">
        <v>52.382888360599999</v>
      </c>
      <c r="U125" s="4">
        <v>51.148688447399998</v>
      </c>
      <c r="V125" s="4">
        <v>51.0188807129</v>
      </c>
      <c r="W125" s="4">
        <v>54.104703537200002</v>
      </c>
      <c r="X125" s="4">
        <v>53.026566559300001</v>
      </c>
      <c r="Y125" s="4">
        <v>54.1456203929</v>
      </c>
      <c r="Z125" s="4">
        <v>53.466582556699997</v>
      </c>
      <c r="AA125" s="4">
        <v>53.482834394999998</v>
      </c>
      <c r="AB125" s="4">
        <v>52.850468197200001</v>
      </c>
      <c r="AC125" s="4">
        <v>48.302228035299997</v>
      </c>
      <c r="AD125" s="4">
        <v>52.825727129400001</v>
      </c>
      <c r="AE125" s="4">
        <v>53.769664808999998</v>
      </c>
      <c r="AF125" s="4">
        <v>54.184291520199999</v>
      </c>
      <c r="AG125" s="4">
        <v>54.830585309999996</v>
      </c>
      <c r="AH125" s="4">
        <v>55.181829195699997</v>
      </c>
      <c r="AI125" s="4">
        <v>55.178774007299999</v>
      </c>
      <c r="AJ125" s="4">
        <v>55.992529172600001</v>
      </c>
      <c r="AK125" s="4">
        <v>52.242379744099999</v>
      </c>
      <c r="AL125" s="4">
        <v>53.740122420200002</v>
      </c>
      <c r="AM125" s="4">
        <v>53.081437905000001</v>
      </c>
      <c r="AN125" s="4">
        <v>53.261476878400003</v>
      </c>
      <c r="AO125" s="4">
        <v>53.202114417099999</v>
      </c>
      <c r="AP125" s="4">
        <v>54.2024025467</v>
      </c>
      <c r="AQ125" s="4">
        <v>53.554346095100001</v>
      </c>
      <c r="AR125" t="s">
        <v>166</v>
      </c>
      <c r="AS125" t="s">
        <v>397</v>
      </c>
      <c r="AU125" t="s">
        <v>44</v>
      </c>
      <c r="AV125" s="6" t="s">
        <v>508</v>
      </c>
    </row>
    <row r="126" spans="1:48">
      <c r="A126" s="6" t="s">
        <v>510</v>
      </c>
      <c r="B126" t="str">
        <f t="shared" ca="1" si="2"/>
        <v>Малави</v>
      </c>
      <c r="D126" t="str">
        <f t="shared" ca="1" si="3"/>
        <v>Услуги</v>
      </c>
      <c r="E126" s="4">
        <v>16.1321283063</v>
      </c>
      <c r="F126" s="4">
        <v>16.658185655899999</v>
      </c>
      <c r="G126" s="4">
        <v>16.328482989800001</v>
      </c>
      <c r="H126" s="4">
        <v>23.436450229999998</v>
      </c>
      <c r="I126" s="4">
        <v>23.651037921499999</v>
      </c>
      <c r="J126" s="4">
        <v>24.0722275617</v>
      </c>
      <c r="K126" s="4">
        <v>23.426704044299999</v>
      </c>
      <c r="L126" s="4">
        <v>22.062570755100001</v>
      </c>
      <c r="M126" s="4">
        <v>22.4973819788</v>
      </c>
      <c r="N126" s="4">
        <v>23.1623519947</v>
      </c>
      <c r="O126" s="4">
        <v>19.369544093399998</v>
      </c>
      <c r="P126" s="4">
        <v>25.087856640599998</v>
      </c>
      <c r="Q126" s="4">
        <v>24.3323916302</v>
      </c>
      <c r="R126" s="4">
        <v>25.265672913</v>
      </c>
      <c r="S126" s="4">
        <v>23.745716882</v>
      </c>
      <c r="T126" s="4">
        <v>25.567575404399999</v>
      </c>
      <c r="U126" s="4">
        <v>23.266854698900001</v>
      </c>
      <c r="V126" s="4">
        <v>28.426264938500001</v>
      </c>
      <c r="W126" s="4">
        <v>28.018765255600002</v>
      </c>
      <c r="X126" s="4">
        <v>26.547401099799998</v>
      </c>
      <c r="Y126" s="4">
        <v>28.298119570600001</v>
      </c>
      <c r="Z126" s="4">
        <v>31.7415906803</v>
      </c>
      <c r="AA126" s="4">
        <v>31.8643610174</v>
      </c>
      <c r="AB126" s="4">
        <v>29.3706049633</v>
      </c>
      <c r="AC126" s="4">
        <v>55.756399451299998</v>
      </c>
      <c r="AD126" s="4">
        <v>52.709829067900003</v>
      </c>
      <c r="AE126" s="4">
        <v>48.827182476200001</v>
      </c>
      <c r="AF126" s="4">
        <v>52.193016344299998</v>
      </c>
      <c r="AG126" s="4">
        <v>48.9337422033</v>
      </c>
      <c r="AH126" s="4">
        <v>46.971485411800003</v>
      </c>
      <c r="AI126" s="4">
        <v>45.632159804499999</v>
      </c>
      <c r="AJ126" s="4">
        <v>47.219542961800002</v>
      </c>
      <c r="AK126" s="4">
        <v>48.028098349099999</v>
      </c>
      <c r="AL126" s="4">
        <v>47.9247000051</v>
      </c>
      <c r="AM126" s="4">
        <v>49.850784540900001</v>
      </c>
      <c r="AN126" s="4">
        <v>48.588022277299999</v>
      </c>
      <c r="AO126" s="4">
        <v>48.778545018099997</v>
      </c>
      <c r="AP126" s="4">
        <v>49.0673734911</v>
      </c>
      <c r="AQ126" s="4">
        <v>48.810612251400002</v>
      </c>
      <c r="AR126" t="s">
        <v>167</v>
      </c>
      <c r="AS126" t="s">
        <v>398</v>
      </c>
      <c r="AU126" t="s">
        <v>44</v>
      </c>
      <c r="AV126" s="6" t="s">
        <v>508</v>
      </c>
    </row>
    <row r="127" spans="1:48">
      <c r="A127" s="6" t="s">
        <v>510</v>
      </c>
      <c r="B127" t="str">
        <f t="shared" ca="1" si="2"/>
        <v>Малайзия</v>
      </c>
      <c r="D127" t="str">
        <f t="shared" ca="1" si="3"/>
        <v>Услуги</v>
      </c>
      <c r="E127" s="4">
        <v>41.9209702685</v>
      </c>
      <c r="F127" s="4">
        <v>43.196734430500001</v>
      </c>
      <c r="G127" s="4">
        <v>43.647885724399998</v>
      </c>
      <c r="H127" s="4">
        <v>41.246882795099999</v>
      </c>
      <c r="I127" s="4">
        <v>35.769775978699997</v>
      </c>
      <c r="J127" s="4">
        <v>37.150174608699999</v>
      </c>
      <c r="K127" s="4">
        <v>37.306731601800003</v>
      </c>
      <c r="L127" s="4">
        <v>37.3823991306</v>
      </c>
      <c r="M127" s="4">
        <v>38.474039164700002</v>
      </c>
      <c r="N127" s="4">
        <v>36.459135849600003</v>
      </c>
      <c r="O127" s="4">
        <v>36.347893095000003</v>
      </c>
      <c r="P127" s="4">
        <v>38.254406523900002</v>
      </c>
      <c r="Q127" s="4">
        <v>40.994377632300001</v>
      </c>
      <c r="R127" s="4">
        <v>40.163051391300002</v>
      </c>
      <c r="S127" s="4">
        <v>41.493604440799999</v>
      </c>
      <c r="T127" s="4">
        <v>41.555889989699999</v>
      </c>
      <c r="U127" s="4">
        <v>41.651730852100002</v>
      </c>
      <c r="V127" s="4">
        <v>42.185785687799999</v>
      </c>
      <c r="W127" s="4">
        <v>41.905274488800003</v>
      </c>
      <c r="X127" s="4">
        <v>44.929573275000003</v>
      </c>
      <c r="Y127" s="4">
        <v>45.185310336599997</v>
      </c>
      <c r="Z127" s="4">
        <v>45.983517666300003</v>
      </c>
      <c r="AA127" s="4">
        <v>46.742878560800001</v>
      </c>
      <c r="AB127" s="4">
        <v>48.633309622200002</v>
      </c>
      <c r="AC127" s="4">
        <v>48.750387467099998</v>
      </c>
      <c r="AD127" s="4">
        <v>48.416167966400003</v>
      </c>
      <c r="AE127" s="4">
        <v>48.0263589427</v>
      </c>
      <c r="AF127" s="4">
        <v>47.989854308699996</v>
      </c>
      <c r="AG127" s="4">
        <v>47.788272602299998</v>
      </c>
      <c r="AH127" s="4">
        <v>47.219935644300001</v>
      </c>
      <c r="AI127" s="4">
        <v>44.856774726700003</v>
      </c>
      <c r="AJ127" s="4">
        <v>47.562129820400003</v>
      </c>
      <c r="AK127" s="4">
        <v>47.371493992600001</v>
      </c>
      <c r="AL127" s="4">
        <v>45.528773194099998</v>
      </c>
      <c r="AM127" s="4">
        <v>43.525342962700002</v>
      </c>
      <c r="AN127" s="4">
        <v>43.084878015900003</v>
      </c>
      <c r="AO127" s="4">
        <v>42.766477976499999</v>
      </c>
      <c r="AP127" s="4">
        <v>43.1873720866</v>
      </c>
      <c r="AQ127" s="4">
        <v>42.2966995078</v>
      </c>
      <c r="AR127" t="s">
        <v>168</v>
      </c>
      <c r="AS127" t="s">
        <v>399</v>
      </c>
      <c r="AU127" t="s">
        <v>44</v>
      </c>
      <c r="AV127" s="6" t="s">
        <v>508</v>
      </c>
    </row>
    <row r="128" spans="1:48">
      <c r="A128" s="6" t="s">
        <v>510</v>
      </c>
      <c r="B128" t="str">
        <f t="shared" ca="1" si="2"/>
        <v>Мальдивы</v>
      </c>
      <c r="D128" t="str">
        <f t="shared" ca="1" si="3"/>
        <v>Услуги</v>
      </c>
      <c r="E128" s="4">
        <v>58.4777089631</v>
      </c>
      <c r="F128" s="4">
        <v>57.915914604400001</v>
      </c>
      <c r="G128" s="4">
        <v>57.808956639800002</v>
      </c>
      <c r="H128" s="4">
        <v>58.125568810200001</v>
      </c>
      <c r="I128" s="4">
        <v>58.996858492500003</v>
      </c>
      <c r="J128" s="4">
        <v>59.544494062299997</v>
      </c>
      <c r="K128" s="4">
        <v>55.112348520799998</v>
      </c>
      <c r="L128" s="4">
        <v>57.275028124800002</v>
      </c>
      <c r="M128" s="4">
        <v>59.70650534</v>
      </c>
      <c r="N128" s="4">
        <v>63.348460010799997</v>
      </c>
      <c r="O128" s="4">
        <v>62.345130263400002</v>
      </c>
      <c r="P128" s="4">
        <v>62.712161001699997</v>
      </c>
      <c r="Q128" s="4">
        <v>55.077109884000002</v>
      </c>
      <c r="R128" s="4">
        <v>61.088231399000001</v>
      </c>
      <c r="S128" s="4">
        <v>67.658543540699995</v>
      </c>
      <c r="T128" s="4">
        <v>68.078506887000003</v>
      </c>
      <c r="U128" s="4">
        <v>70.121922703600006</v>
      </c>
      <c r="V128" s="4">
        <v>70.7272454095</v>
      </c>
      <c r="W128" s="4">
        <v>71.415548156499995</v>
      </c>
      <c r="X128" s="4">
        <v>71.893786773499997</v>
      </c>
      <c r="Y128" s="4">
        <v>73.029107773500002</v>
      </c>
      <c r="Z128" s="4">
        <v>72.812976311499995</v>
      </c>
      <c r="AA128" s="4">
        <v>73.628603524799999</v>
      </c>
      <c r="AB128" s="4">
        <v>73.937363807599993</v>
      </c>
      <c r="AC128" s="4">
        <v>74.589131090699993</v>
      </c>
      <c r="AD128" s="4">
        <v>75.990644526200001</v>
      </c>
      <c r="AE128" s="4">
        <v>77.374054004200005</v>
      </c>
      <c r="AF128" s="4">
        <v>77.115571504499997</v>
      </c>
      <c r="AG128" s="4">
        <v>76.504239452299998</v>
      </c>
      <c r="AH128" s="4">
        <v>76.190400567899999</v>
      </c>
      <c r="AI128" s="4">
        <v>77.100047018799998</v>
      </c>
      <c r="AJ128" s="4">
        <v>76.326632352999994</v>
      </c>
      <c r="AK128" s="4">
        <v>74.824331623999996</v>
      </c>
      <c r="AL128" s="4">
        <v>75.658753592599993</v>
      </c>
      <c r="AM128" s="4">
        <v>75.771388897099996</v>
      </c>
      <c r="AN128" s="4">
        <v>73.000412909399998</v>
      </c>
      <c r="AO128" s="4">
        <v>74.931378698299994</v>
      </c>
      <c r="AP128" s="4">
        <v>76.295997849599999</v>
      </c>
      <c r="AQ128" s="4">
        <v>76.556866378799995</v>
      </c>
      <c r="AR128" t="s">
        <v>169</v>
      </c>
      <c r="AS128" t="s">
        <v>400</v>
      </c>
      <c r="AU128" t="s">
        <v>44</v>
      </c>
      <c r="AV128" s="6" t="s">
        <v>508</v>
      </c>
    </row>
    <row r="129" spans="1:48">
      <c r="A129" s="6" t="s">
        <v>510</v>
      </c>
      <c r="B129" t="str">
        <f t="shared" ca="1" si="2"/>
        <v>Мали</v>
      </c>
      <c r="D129" t="str">
        <f t="shared" ca="1" si="3"/>
        <v>Услуги</v>
      </c>
      <c r="E129" s="4">
        <v>14.610672770600001</v>
      </c>
      <c r="F129" s="4">
        <v>14.554602903699999</v>
      </c>
      <c r="G129" s="4">
        <v>17.213919372199999</v>
      </c>
      <c r="H129" s="4">
        <v>20.259423866100001</v>
      </c>
      <c r="I129" s="4">
        <v>24.877354044699999</v>
      </c>
      <c r="J129" s="4">
        <v>17.0007426319</v>
      </c>
      <c r="K129" s="4">
        <v>18.721316653399999</v>
      </c>
      <c r="L129" s="4">
        <v>18.674607309700001</v>
      </c>
      <c r="M129" s="4">
        <v>21.087617496299998</v>
      </c>
      <c r="N129" s="4">
        <v>19.272252615300001</v>
      </c>
      <c r="O129" s="4">
        <v>27.820307895300001</v>
      </c>
      <c r="P129" s="4">
        <v>29.557713052899999</v>
      </c>
      <c r="Q129" s="4">
        <v>30.690537084399999</v>
      </c>
      <c r="R129" s="4">
        <v>33.2746921337</v>
      </c>
      <c r="S129" s="4">
        <v>34.509716327900001</v>
      </c>
      <c r="T129" s="4">
        <v>45.036466774700003</v>
      </c>
      <c r="U129" s="4">
        <v>41.865899694399999</v>
      </c>
      <c r="V129" s="4">
        <v>39.156206415600003</v>
      </c>
      <c r="W129" s="4">
        <v>41.149696560999999</v>
      </c>
      <c r="X129" s="4">
        <v>38.6924406726</v>
      </c>
      <c r="Y129" s="4">
        <v>38.764302059499997</v>
      </c>
      <c r="Z129" s="4">
        <v>41.050407485699999</v>
      </c>
      <c r="AA129" s="4">
        <v>39.9122807018</v>
      </c>
      <c r="AB129" s="4">
        <v>40.744982100900003</v>
      </c>
      <c r="AC129" s="4">
        <v>40.744982100800001</v>
      </c>
      <c r="AD129" s="4">
        <v>40.744982100800001</v>
      </c>
      <c r="AE129" s="4">
        <v>41.594349290799997</v>
      </c>
      <c r="AF129" s="4">
        <v>40.441460490700003</v>
      </c>
      <c r="AG129" s="4">
        <v>41.349632376899997</v>
      </c>
      <c r="AH129" s="4">
        <v>41.604931827599998</v>
      </c>
      <c r="AI129" s="4">
        <v>42.884713576099998</v>
      </c>
      <c r="AJ129" s="4">
        <v>38.787713259500002</v>
      </c>
      <c r="AK129" s="4">
        <v>39.185681060299999</v>
      </c>
      <c r="AL129" s="4">
        <v>39.183222317199998</v>
      </c>
      <c r="AM129" s="4">
        <v>38.3577507575</v>
      </c>
      <c r="AN129" s="4">
        <v>38.527253205699999</v>
      </c>
      <c r="AO129" s="4">
        <v>39.273888664899999</v>
      </c>
      <c r="AP129" s="4">
        <v>41.3291634785</v>
      </c>
      <c r="AQ129" s="4">
        <v>41.873850894900002</v>
      </c>
      <c r="AR129" t="s">
        <v>170</v>
      </c>
      <c r="AS129" t="s">
        <v>401</v>
      </c>
      <c r="AU129" t="s">
        <v>44</v>
      </c>
      <c r="AV129" s="6" t="s">
        <v>508</v>
      </c>
    </row>
    <row r="130" spans="1:48">
      <c r="A130" s="6" t="s">
        <v>512</v>
      </c>
      <c r="B130" t="str">
        <f t="shared" ca="1" si="2"/>
        <v>Мальта</v>
      </c>
      <c r="D130" t="str">
        <f t="shared" ca="1" si="3"/>
        <v>Услуги</v>
      </c>
      <c r="E130" s="4">
        <v>60.830178007900003</v>
      </c>
      <c r="F130" s="4">
        <v>63.9661588982</v>
      </c>
      <c r="G130" s="4">
        <v>61.5275969291</v>
      </c>
      <c r="H130" s="4">
        <v>61.011133792800003</v>
      </c>
      <c r="I130" s="4">
        <v>58.577344197800002</v>
      </c>
      <c r="J130" s="4">
        <v>56.971645043999999</v>
      </c>
      <c r="K130" s="4">
        <v>56.511840716999998</v>
      </c>
      <c r="L130" s="4">
        <v>57.526607907100001</v>
      </c>
      <c r="M130" s="4">
        <v>58.953836899899997</v>
      </c>
      <c r="N130" s="4">
        <v>59.975329878700002</v>
      </c>
      <c r="O130" s="4">
        <v>60.809588615899997</v>
      </c>
      <c r="P130" s="4">
        <v>61.644528541200003</v>
      </c>
      <c r="Q130" s="4">
        <v>61.2698618517</v>
      </c>
      <c r="R130" s="4">
        <v>62.082949346100001</v>
      </c>
      <c r="S130" s="4">
        <v>61.950240027699998</v>
      </c>
      <c r="T130" s="4">
        <v>62.268862493699999</v>
      </c>
      <c r="U130" s="4">
        <v>61.9729654864</v>
      </c>
      <c r="V130" s="4">
        <v>62.821008673900003</v>
      </c>
      <c r="W130" s="4">
        <v>63.593133612099997</v>
      </c>
      <c r="X130" s="4">
        <v>63.830567347500001</v>
      </c>
      <c r="Y130" s="4">
        <v>65.161544666200001</v>
      </c>
      <c r="Z130" s="4">
        <v>65.5073257074</v>
      </c>
      <c r="AA130" s="4">
        <v>67.918407770000002</v>
      </c>
      <c r="AB130" s="4">
        <v>68.965633804399999</v>
      </c>
      <c r="AC130" s="4">
        <v>68.063878130500001</v>
      </c>
      <c r="AD130" s="4">
        <v>68.855593406899999</v>
      </c>
      <c r="AE130" s="4">
        <v>69.616761311900007</v>
      </c>
      <c r="AF130" s="4">
        <v>70.532431420600005</v>
      </c>
      <c r="AG130" s="4">
        <v>70.021187804299998</v>
      </c>
      <c r="AH130" s="4">
        <v>71.106645204499998</v>
      </c>
      <c r="AI130" s="4">
        <v>69.147588328400005</v>
      </c>
      <c r="AJ130" s="4">
        <v>72.654894760900007</v>
      </c>
      <c r="AK130" s="4">
        <v>71.839435925399997</v>
      </c>
      <c r="AL130" s="4">
        <v>72.3340504297</v>
      </c>
      <c r="AM130" s="4">
        <v>74.085564632599997</v>
      </c>
      <c r="AN130" s="4">
        <v>74.881380399999998</v>
      </c>
      <c r="AO130" s="4">
        <v>75.582253705699998</v>
      </c>
      <c r="AP130" s="4">
        <v>76.249774790800004</v>
      </c>
      <c r="AQ130" s="4">
        <v>75.570918690400006</v>
      </c>
      <c r="AR130" t="s">
        <v>171</v>
      </c>
      <c r="AS130" t="s">
        <v>402</v>
      </c>
      <c r="AU130" t="s">
        <v>44</v>
      </c>
      <c r="AV130" s="6" t="s">
        <v>508</v>
      </c>
    </row>
    <row r="131" spans="1:48">
      <c r="A131" s="6"/>
      <c r="B131" t="str">
        <f t="shared" ca="1" si="2"/>
        <v>Маршаловы о-ва</v>
      </c>
      <c r="D131" t="str">
        <f t="shared" ca="1" si="3"/>
        <v>Услуги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>
        <v>72.853240107399998</v>
      </c>
      <c r="R131" s="4">
        <v>72.848102373800003</v>
      </c>
      <c r="S131" s="4">
        <v>72.865700861700006</v>
      </c>
      <c r="T131" s="4">
        <v>72.845919357900002</v>
      </c>
      <c r="U131" s="4">
        <v>72.832683814299997</v>
      </c>
      <c r="V131" s="4">
        <v>72.918500169599994</v>
      </c>
      <c r="W131" s="4">
        <v>72.786526083699997</v>
      </c>
      <c r="X131" s="4">
        <v>72.793031259800003</v>
      </c>
      <c r="Y131" s="4">
        <v>73.176016413900001</v>
      </c>
      <c r="Z131" s="4">
        <v>72.389286950599995</v>
      </c>
      <c r="AA131" s="4">
        <v>72.812394965600006</v>
      </c>
      <c r="AB131" s="4">
        <v>74.330820189700006</v>
      </c>
      <c r="AC131" s="4">
        <v>70.877443113400005</v>
      </c>
      <c r="AD131" s="4">
        <v>70.042338078399993</v>
      </c>
      <c r="AE131" s="4">
        <v>74.115417007800005</v>
      </c>
      <c r="AF131" s="4">
        <v>73.518582428299993</v>
      </c>
      <c r="AG131" s="4">
        <v>72.591860401800005</v>
      </c>
      <c r="AH131" s="4">
        <v>73.779744176199998</v>
      </c>
      <c r="AI131" s="4">
        <v>70.849823011500007</v>
      </c>
      <c r="AJ131" s="4">
        <v>69.684423536799997</v>
      </c>
      <c r="AK131" s="4">
        <v>71.437995516100003</v>
      </c>
      <c r="AL131" s="4">
        <v>70.657414234699999</v>
      </c>
      <c r="AM131" s="4">
        <v>70.593278115499999</v>
      </c>
      <c r="AN131" s="4">
        <v>70.896229264200002</v>
      </c>
      <c r="AO131" s="4">
        <v>70.715640372400003</v>
      </c>
      <c r="AP131" s="4">
        <v>70.735049272699996</v>
      </c>
      <c r="AQ131" s="4">
        <v>70.782306735899994</v>
      </c>
      <c r="AR131" t="s">
        <v>172</v>
      </c>
      <c r="AS131" t="s">
        <v>403</v>
      </c>
      <c r="AU131" t="s">
        <v>44</v>
      </c>
      <c r="AV131" s="6" t="s">
        <v>508</v>
      </c>
    </row>
    <row r="132" spans="1:48">
      <c r="A132" s="6" t="s">
        <v>510</v>
      </c>
      <c r="B132" t="str">
        <f t="shared" ref="B132:B195" ca="1" si="4">OFFSET(AR132,0,$AT$1)</f>
        <v>Мавритания</v>
      </c>
      <c r="D132" t="str">
        <f t="shared" ref="D132:D195" ca="1" si="5">OFFSET(AU132,0,$AT$1)</f>
        <v>Услуги</v>
      </c>
      <c r="E132" s="4">
        <v>32.797518330499997</v>
      </c>
      <c r="F132" s="4">
        <v>32.993675333799999</v>
      </c>
      <c r="G132" s="4">
        <v>37.212415293200003</v>
      </c>
      <c r="H132" s="4">
        <v>38.715395003399998</v>
      </c>
      <c r="I132" s="4">
        <v>36.053705409999999</v>
      </c>
      <c r="J132" s="4">
        <v>40.6844307888</v>
      </c>
      <c r="K132" s="4">
        <v>40.800928612900002</v>
      </c>
      <c r="L132" s="4">
        <v>46.461391054400003</v>
      </c>
      <c r="M132" s="4">
        <v>51.059008106</v>
      </c>
      <c r="N132" s="4">
        <v>46.363731400500001</v>
      </c>
      <c r="O132" s="4">
        <v>40.893412972199997</v>
      </c>
      <c r="P132" s="4">
        <v>37.775300383999998</v>
      </c>
      <c r="Q132" s="4">
        <v>39.585939294900001</v>
      </c>
      <c r="R132" s="4">
        <v>44.669253056999999</v>
      </c>
      <c r="S132" s="4">
        <v>48.512067856400002</v>
      </c>
      <c r="T132" s="4">
        <v>44.633552575400003</v>
      </c>
      <c r="U132" s="4">
        <v>42.224674547399999</v>
      </c>
      <c r="V132" s="4">
        <v>40.9339657059</v>
      </c>
      <c r="W132" s="4">
        <v>40.618420446000002</v>
      </c>
      <c r="X132" s="4">
        <v>38.661473650700003</v>
      </c>
      <c r="Y132" s="4">
        <v>39.420485718400002</v>
      </c>
      <c r="Z132" s="4">
        <v>39.4091288483</v>
      </c>
      <c r="AA132" s="4">
        <v>40.183803604799998</v>
      </c>
      <c r="AB132" s="4">
        <v>38.446521215399997</v>
      </c>
      <c r="AC132" s="4">
        <v>39.370738563800003</v>
      </c>
      <c r="AD132" s="4">
        <v>37.953613539000003</v>
      </c>
      <c r="AE132" s="4">
        <v>38.882854592599998</v>
      </c>
      <c r="AF132" s="4">
        <v>40.532805480599997</v>
      </c>
      <c r="AG132" s="4">
        <v>41.3455336245</v>
      </c>
      <c r="AH132" s="4">
        <v>41.232349708299999</v>
      </c>
      <c r="AI132" s="4">
        <v>43.8267918787</v>
      </c>
      <c r="AJ132" s="4">
        <v>47.302153565399998</v>
      </c>
      <c r="AK132" s="4">
        <v>47.802726985</v>
      </c>
      <c r="AL132" s="4">
        <v>50.423012057599998</v>
      </c>
      <c r="AM132" s="4">
        <v>49.645101726199997</v>
      </c>
      <c r="AN132" s="4">
        <v>48.350243924799997</v>
      </c>
      <c r="AO132" s="4">
        <v>40.845948128300002</v>
      </c>
      <c r="AP132" s="4">
        <v>46.163163218500003</v>
      </c>
      <c r="AQ132" s="4">
        <v>45.048106001199997</v>
      </c>
      <c r="AR132" t="s">
        <v>173</v>
      </c>
      <c r="AS132" t="s">
        <v>404</v>
      </c>
      <c r="AU132" t="s">
        <v>44</v>
      </c>
      <c r="AV132" s="6" t="s">
        <v>508</v>
      </c>
    </row>
    <row r="133" spans="1:48">
      <c r="A133" s="6" t="s">
        <v>510</v>
      </c>
      <c r="B133" t="str">
        <f t="shared" ca="1" si="4"/>
        <v>Маврикий</v>
      </c>
      <c r="D133" t="str">
        <f t="shared" ca="1" si="5"/>
        <v>Услуги</v>
      </c>
      <c r="E133" s="4">
        <v>51.0964912281</v>
      </c>
      <c r="F133" s="4">
        <v>48.326771653500003</v>
      </c>
      <c r="G133" s="4">
        <v>45.269741985899998</v>
      </c>
      <c r="H133" s="4">
        <v>43.636363636399999</v>
      </c>
      <c r="I133" s="4">
        <v>30.839850390999999</v>
      </c>
      <c r="J133" s="4">
        <v>38.899676375399999</v>
      </c>
      <c r="K133" s="4">
        <v>49.2712865385</v>
      </c>
      <c r="L133" s="4">
        <v>51.709812508100001</v>
      </c>
      <c r="M133" s="4">
        <v>52.904260757899998</v>
      </c>
      <c r="N133" s="4">
        <v>51.231058362799999</v>
      </c>
      <c r="O133" s="4">
        <v>57.635853660499997</v>
      </c>
      <c r="P133" s="4">
        <v>56.556603000400003</v>
      </c>
      <c r="Q133" s="4">
        <v>55.901897204299999</v>
      </c>
      <c r="R133" s="4">
        <v>58.333576847300002</v>
      </c>
      <c r="S133" s="4">
        <v>56.718080337899998</v>
      </c>
      <c r="T133" s="4">
        <v>52.7448482506</v>
      </c>
      <c r="U133" s="4">
        <v>50.870819037099999</v>
      </c>
      <c r="V133" s="4">
        <v>50.696273345599998</v>
      </c>
      <c r="W133" s="4">
        <v>51.911209716499997</v>
      </c>
      <c r="X133" s="4">
        <v>53.493451619299996</v>
      </c>
      <c r="Y133" s="4">
        <v>54.036122277700002</v>
      </c>
      <c r="Z133" s="4">
        <v>55.186709306300003</v>
      </c>
      <c r="AA133" s="4">
        <v>56.6177789738</v>
      </c>
      <c r="AB133" s="4">
        <v>57.730563239399999</v>
      </c>
      <c r="AC133" s="4">
        <v>59.411785071300002</v>
      </c>
      <c r="AD133" s="4">
        <v>59.097477973099998</v>
      </c>
      <c r="AE133" s="4">
        <v>59.202694343300003</v>
      </c>
      <c r="AF133" s="4">
        <v>60.9946470808</v>
      </c>
      <c r="AG133" s="4">
        <v>61.401933626000002</v>
      </c>
      <c r="AH133" s="4">
        <v>64.3441747918</v>
      </c>
      <c r="AI133" s="4">
        <v>64.096220796899999</v>
      </c>
      <c r="AJ133" s="4">
        <v>63.283918762100001</v>
      </c>
      <c r="AK133" s="4">
        <v>64.887466133900006</v>
      </c>
      <c r="AL133" s="4">
        <v>65.533382437</v>
      </c>
      <c r="AM133" s="4">
        <v>66.151407549799998</v>
      </c>
      <c r="AN133" s="4">
        <v>68.147719704099998</v>
      </c>
      <c r="AO133" s="4">
        <v>68.530103885700001</v>
      </c>
      <c r="AP133" s="4">
        <v>68.832119154699996</v>
      </c>
      <c r="AQ133" s="4">
        <v>69.773173533700003</v>
      </c>
      <c r="AR133" t="s">
        <v>174</v>
      </c>
      <c r="AS133" t="s">
        <v>405</v>
      </c>
      <c r="AU133" t="s">
        <v>44</v>
      </c>
      <c r="AV133" s="6" t="s">
        <v>508</v>
      </c>
    </row>
    <row r="134" spans="1:48">
      <c r="A134" s="6"/>
      <c r="B134" t="str">
        <f t="shared" ca="1" si="4"/>
        <v>Майотт</v>
      </c>
      <c r="D134" t="str">
        <f t="shared" ca="1" si="5"/>
        <v>Услуги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t="s">
        <v>175</v>
      </c>
      <c r="AS134" t="s">
        <v>406</v>
      </c>
      <c r="AU134" t="s">
        <v>44</v>
      </c>
      <c r="AV134" s="6" t="s">
        <v>508</v>
      </c>
    </row>
    <row r="135" spans="1:48">
      <c r="A135" s="6" t="s">
        <v>510</v>
      </c>
      <c r="B135" t="str">
        <f t="shared" ca="1" si="4"/>
        <v>Мексика</v>
      </c>
      <c r="D135" t="str">
        <f t="shared" ca="1" si="5"/>
        <v>Услуги</v>
      </c>
      <c r="E135" s="4">
        <v>57.958957709099998</v>
      </c>
      <c r="F135" s="4">
        <v>58.748104029300002</v>
      </c>
      <c r="G135" s="4">
        <v>59.444685981900001</v>
      </c>
      <c r="H135" s="4">
        <v>58.761408682499997</v>
      </c>
      <c r="I135" s="4">
        <v>56.679735604599998</v>
      </c>
      <c r="J135" s="4">
        <v>56.898938432999998</v>
      </c>
      <c r="K135" s="4">
        <v>57.596243814899999</v>
      </c>
      <c r="L135" s="4">
        <v>56.009608467299998</v>
      </c>
      <c r="M135" s="4">
        <v>56.312242792699998</v>
      </c>
      <c r="N135" s="4">
        <v>55.700696116899998</v>
      </c>
      <c r="O135" s="4">
        <v>52.756316140000003</v>
      </c>
      <c r="P135" s="4">
        <v>54.672077123699999</v>
      </c>
      <c r="Q135" s="4">
        <v>54.695509532499997</v>
      </c>
      <c r="R135" s="4">
        <v>46.837733150699997</v>
      </c>
      <c r="S135" s="4">
        <v>48.379958265299997</v>
      </c>
      <c r="T135" s="4">
        <v>49.338881331300001</v>
      </c>
      <c r="U135" s="4">
        <v>50.538992643299999</v>
      </c>
      <c r="V135" s="4">
        <v>47.202063165699997</v>
      </c>
      <c r="W135" s="4">
        <v>51.252806386300001</v>
      </c>
      <c r="X135" s="4">
        <v>55.194495184600001</v>
      </c>
      <c r="Y135" s="4">
        <v>56.430448976299999</v>
      </c>
      <c r="Z135" s="4">
        <v>57.986948852399998</v>
      </c>
      <c r="AA135" s="4">
        <v>59.123483658200001</v>
      </c>
      <c r="AB135" s="4">
        <v>61.576777314499999</v>
      </c>
      <c r="AC135" s="4">
        <v>62.219822611300003</v>
      </c>
      <c r="AD135" s="4">
        <v>62.053251956899999</v>
      </c>
      <c r="AE135" s="4">
        <v>59.846956479699998</v>
      </c>
      <c r="AF135" s="4">
        <v>59.311493671400001</v>
      </c>
      <c r="AG135" s="4">
        <v>59.668263887400002</v>
      </c>
      <c r="AH135" s="4">
        <v>59.8653159562</v>
      </c>
      <c r="AI135" s="4">
        <v>60.7050314914</v>
      </c>
      <c r="AJ135" s="4">
        <v>61.391422139100001</v>
      </c>
      <c r="AK135" s="4">
        <v>62.583282923200002</v>
      </c>
      <c r="AL135" s="4">
        <v>63.133958501000002</v>
      </c>
      <c r="AM135" s="4">
        <v>61.934384116700002</v>
      </c>
      <c r="AN135" s="4">
        <v>62.382869263800004</v>
      </c>
      <c r="AO135" s="4">
        <v>60.867315897700003</v>
      </c>
      <c r="AP135" s="4">
        <v>60.326969982900003</v>
      </c>
      <c r="AQ135" s="4">
        <v>61.1940706464</v>
      </c>
      <c r="AR135" t="s">
        <v>176</v>
      </c>
      <c r="AS135" t="s">
        <v>407</v>
      </c>
      <c r="AU135" t="s">
        <v>44</v>
      </c>
      <c r="AV135" s="6" t="s">
        <v>508</v>
      </c>
    </row>
    <row r="136" spans="1:48">
      <c r="A136" s="6" t="s">
        <v>510</v>
      </c>
      <c r="B136" t="str">
        <f t="shared" ca="1" si="4"/>
        <v>Микронезия (федеральные штаты)</v>
      </c>
      <c r="D136" t="str">
        <f t="shared" ca="1" si="5"/>
        <v>Услуги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>
        <v>76.940009965900003</v>
      </c>
      <c r="R136" s="4">
        <v>76.940010914699997</v>
      </c>
      <c r="S136" s="4">
        <v>76.9400112812</v>
      </c>
      <c r="T136" s="4">
        <v>76.940011049700004</v>
      </c>
      <c r="U136" s="4">
        <v>76.940011267700001</v>
      </c>
      <c r="V136" s="4">
        <v>76.940011043300004</v>
      </c>
      <c r="W136" s="4">
        <v>76.940010627099994</v>
      </c>
      <c r="X136" s="4">
        <v>76.940010837399996</v>
      </c>
      <c r="Y136" s="4">
        <v>76.9400100135</v>
      </c>
      <c r="Z136" s="4">
        <v>76.940010338700006</v>
      </c>
      <c r="AA136" s="4">
        <v>76.940011325300006</v>
      </c>
      <c r="AB136" s="4">
        <v>76.940010793200003</v>
      </c>
      <c r="AC136" s="4">
        <v>76.940010681999993</v>
      </c>
      <c r="AD136" s="4">
        <v>76.940010572999995</v>
      </c>
      <c r="AE136" s="4">
        <v>76.940011299199995</v>
      </c>
      <c r="AF136" s="4">
        <v>76.940010808899999</v>
      </c>
      <c r="AG136" s="4">
        <v>76.940011163799994</v>
      </c>
      <c r="AH136" s="4">
        <v>76.940011183199999</v>
      </c>
      <c r="AI136" s="4">
        <v>76.9400110638</v>
      </c>
      <c r="AJ136" s="4">
        <v>76.940010611299996</v>
      </c>
      <c r="AK136" s="4">
        <v>76.940010575000002</v>
      </c>
      <c r="AL136" s="4">
        <v>76.940011138399996</v>
      </c>
      <c r="AM136" s="4">
        <v>76.9400110359</v>
      </c>
      <c r="AN136" s="4">
        <v>76.940011054799996</v>
      </c>
      <c r="AO136" s="4">
        <v>76.9400107596</v>
      </c>
      <c r="AP136" s="4">
        <v>76.940011091399995</v>
      </c>
      <c r="AQ136" s="4">
        <v>76.940011120899996</v>
      </c>
      <c r="AR136" t="s">
        <v>177</v>
      </c>
      <c r="AS136" t="s">
        <v>408</v>
      </c>
      <c r="AU136" t="s">
        <v>44</v>
      </c>
      <c r="AV136" s="6" t="s">
        <v>508</v>
      </c>
    </row>
    <row r="137" spans="1:48">
      <c r="A137" s="6" t="s">
        <v>511</v>
      </c>
      <c r="B137" t="str">
        <f t="shared" ca="1" si="4"/>
        <v>Монголия</v>
      </c>
      <c r="D137" t="str">
        <f t="shared" ca="1" si="5"/>
        <v>Услуги</v>
      </c>
      <c r="E137" s="4">
        <v>57.110735357499998</v>
      </c>
      <c r="F137" s="4">
        <v>57.104031379200002</v>
      </c>
      <c r="G137" s="4">
        <v>57.113364643399997</v>
      </c>
      <c r="H137" s="4">
        <v>57.114809991800001</v>
      </c>
      <c r="I137" s="4">
        <v>57.083919477199998</v>
      </c>
      <c r="J137" s="4">
        <v>57.141364458300004</v>
      </c>
      <c r="K137" s="4">
        <v>57.119146044899999</v>
      </c>
      <c r="L137" s="4">
        <v>56.991247946400001</v>
      </c>
      <c r="M137" s="4">
        <v>57.313699380999999</v>
      </c>
      <c r="N137" s="4">
        <v>57.052490790900002</v>
      </c>
      <c r="O137" s="4">
        <v>56.607553698300002</v>
      </c>
      <c r="P137" s="4">
        <v>58.281053677899997</v>
      </c>
      <c r="Q137" s="4">
        <v>56.268865050899997</v>
      </c>
      <c r="R137" s="4">
        <v>55.272742346699999</v>
      </c>
      <c r="S137" s="4">
        <v>55.8272570655</v>
      </c>
      <c r="T137" s="4">
        <v>56.421732752899999</v>
      </c>
      <c r="U137" s="4">
        <v>53.054739554599998</v>
      </c>
      <c r="V137" s="4">
        <v>59.564960814199999</v>
      </c>
      <c r="W137" s="4">
        <v>58.873267239599997</v>
      </c>
      <c r="X137" s="4">
        <v>57.367054826999997</v>
      </c>
      <c r="Y137" s="4">
        <v>55.794501240599999</v>
      </c>
      <c r="Z137" s="4">
        <v>62.942068924899999</v>
      </c>
      <c r="AA137" s="4">
        <v>45.2761567652</v>
      </c>
      <c r="AB137" s="4">
        <v>40.777145803300002</v>
      </c>
      <c r="AC137" s="4">
        <v>38.808702346300002</v>
      </c>
      <c r="AD137" s="4">
        <v>36.361829483599998</v>
      </c>
      <c r="AE137" s="4">
        <v>34.993813803000002</v>
      </c>
      <c r="AF137" s="4">
        <v>37.737777862100003</v>
      </c>
      <c r="AG137" s="4">
        <v>41.0897392623</v>
      </c>
      <c r="AH137" s="4">
        <v>42.210314228900003</v>
      </c>
      <c r="AI137" s="4">
        <v>48.247269289999998</v>
      </c>
      <c r="AJ137" s="4">
        <v>51.4962163852</v>
      </c>
      <c r="AK137" s="4">
        <v>55.1038351113</v>
      </c>
      <c r="AL137" s="4">
        <v>52.964460678800002</v>
      </c>
      <c r="AM137" s="4">
        <v>46.619659834300002</v>
      </c>
      <c r="AN137" s="4">
        <v>42.7968803853</v>
      </c>
      <c r="AO137" s="4">
        <v>38.114795778199998</v>
      </c>
      <c r="AP137" s="4">
        <v>38.163509119300002</v>
      </c>
      <c r="AQ137" s="4">
        <v>39.680265364999997</v>
      </c>
      <c r="AR137" t="s">
        <v>178</v>
      </c>
      <c r="AS137" t="s">
        <v>409</v>
      </c>
      <c r="AU137" t="s">
        <v>44</v>
      </c>
      <c r="AV137" s="6" t="s">
        <v>508</v>
      </c>
    </row>
    <row r="138" spans="1:48">
      <c r="A138" s="6" t="s">
        <v>511</v>
      </c>
      <c r="B138" t="str">
        <f t="shared" ca="1" si="4"/>
        <v>Черногория</v>
      </c>
      <c r="D138" t="str">
        <f t="shared" ca="1" si="5"/>
        <v>Услуги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>
        <v>70.655426005400003</v>
      </c>
      <c r="AR138" t="s">
        <v>179</v>
      </c>
      <c r="AS138" t="s">
        <v>410</v>
      </c>
      <c r="AU138" t="s">
        <v>44</v>
      </c>
      <c r="AV138" s="6" t="s">
        <v>508</v>
      </c>
    </row>
    <row r="139" spans="1:48">
      <c r="A139" s="6"/>
      <c r="B139" t="str">
        <f t="shared" ca="1" si="4"/>
        <v>Монтсератт</v>
      </c>
      <c r="D139" t="str">
        <f t="shared" ca="1" si="5"/>
        <v>Услуги</v>
      </c>
      <c r="E139" s="4">
        <v>73.396891375300001</v>
      </c>
      <c r="F139" s="4">
        <v>73.570904252099993</v>
      </c>
      <c r="G139" s="4">
        <v>73.886490495700002</v>
      </c>
      <c r="H139" s="4">
        <v>74.075661800600002</v>
      </c>
      <c r="I139" s="4">
        <v>73.621844503000005</v>
      </c>
      <c r="J139" s="4">
        <v>71.748878923800007</v>
      </c>
      <c r="K139" s="4">
        <v>74.409448818900003</v>
      </c>
      <c r="L139" s="4">
        <v>75.438596491200002</v>
      </c>
      <c r="M139" s="4">
        <v>75</v>
      </c>
      <c r="N139" s="4">
        <v>71.319796954300003</v>
      </c>
      <c r="O139" s="4">
        <v>77.478991596599997</v>
      </c>
      <c r="P139" s="4">
        <v>76.047904191599997</v>
      </c>
      <c r="Q139" s="4">
        <v>74.832663989300002</v>
      </c>
      <c r="R139" s="4">
        <v>77.611940298500002</v>
      </c>
      <c r="S139" s="4">
        <v>77.088305489299998</v>
      </c>
      <c r="T139" s="4">
        <v>77.363184079600003</v>
      </c>
      <c r="U139" s="4">
        <v>76.031294452300003</v>
      </c>
      <c r="V139" s="4">
        <v>75.690501395400005</v>
      </c>
      <c r="W139" s="4">
        <v>73.647617432600001</v>
      </c>
      <c r="X139" s="4">
        <v>66.091954023</v>
      </c>
      <c r="Y139" s="4">
        <v>60</v>
      </c>
      <c r="Z139" s="4">
        <v>77.269022745800001</v>
      </c>
      <c r="AA139" s="4">
        <v>78.756440607200005</v>
      </c>
      <c r="AB139" s="4">
        <v>79.481322225200003</v>
      </c>
      <c r="AC139" s="4">
        <v>80.233517355199993</v>
      </c>
      <c r="AD139" s="4">
        <v>81.550981974699994</v>
      </c>
      <c r="AE139" s="4">
        <v>78.767408889999999</v>
      </c>
      <c r="AF139" s="4">
        <v>76.575852015699994</v>
      </c>
      <c r="AG139" s="4">
        <v>73.1511602689</v>
      </c>
      <c r="AH139" s="4">
        <v>72.836737103100006</v>
      </c>
      <c r="AI139" s="4">
        <v>78.048201353400003</v>
      </c>
      <c r="AJ139" s="4">
        <v>78.196817913999993</v>
      </c>
      <c r="AK139" s="4">
        <v>76.264386020499998</v>
      </c>
      <c r="AL139" s="4">
        <v>78.053078996500005</v>
      </c>
      <c r="AM139" s="4">
        <v>78.691423518999997</v>
      </c>
      <c r="AN139" s="4">
        <v>78.668034698300005</v>
      </c>
      <c r="AO139" s="4">
        <v>82.859906780399996</v>
      </c>
      <c r="AP139" s="4">
        <v>82.698730794900001</v>
      </c>
      <c r="AQ139" s="4">
        <v>80.717916137200007</v>
      </c>
      <c r="AR139" t="s">
        <v>180</v>
      </c>
      <c r="AS139" t="s">
        <v>411</v>
      </c>
      <c r="AU139" t="s">
        <v>44</v>
      </c>
      <c r="AV139" s="6" t="s">
        <v>508</v>
      </c>
    </row>
    <row r="140" spans="1:48">
      <c r="A140" s="6" t="s">
        <v>510</v>
      </c>
      <c r="B140" t="str">
        <f t="shared" ca="1" si="4"/>
        <v>Морокко</v>
      </c>
      <c r="D140" t="str">
        <f t="shared" ca="1" si="5"/>
        <v>Услуги</v>
      </c>
      <c r="E140" s="4">
        <v>52.214439163199998</v>
      </c>
      <c r="F140" s="4">
        <v>50.0227016232</v>
      </c>
      <c r="G140" s="4">
        <v>50.804015997800001</v>
      </c>
      <c r="H140" s="4">
        <v>50.950885198100003</v>
      </c>
      <c r="I140" s="4">
        <v>45.226929861099997</v>
      </c>
      <c r="J140" s="4">
        <v>47.7399273905</v>
      </c>
      <c r="K140" s="4">
        <v>48.949050634400002</v>
      </c>
      <c r="L140" s="4">
        <v>50.546207106700002</v>
      </c>
      <c r="M140" s="4">
        <v>49.335814840899999</v>
      </c>
      <c r="N140" s="4">
        <v>49.236807496700003</v>
      </c>
      <c r="O140" s="4">
        <v>49.361572048299998</v>
      </c>
      <c r="P140" s="4">
        <v>51.769375417100001</v>
      </c>
      <c r="Q140" s="4">
        <v>50.7684526018</v>
      </c>
      <c r="R140" s="4">
        <v>50.727109136300001</v>
      </c>
      <c r="S140" s="4">
        <v>51.819045410999998</v>
      </c>
      <c r="T140" s="4">
        <v>50.802013541199997</v>
      </c>
      <c r="U140" s="4">
        <v>50.121370775000003</v>
      </c>
      <c r="V140" s="4">
        <v>53.941874350100001</v>
      </c>
      <c r="W140" s="4">
        <v>51.414704323400002</v>
      </c>
      <c r="X140" s="4">
        <v>51.017719712999998</v>
      </c>
      <c r="Y140" s="4">
        <v>51.417586929000002</v>
      </c>
      <c r="Z140" s="4">
        <v>50.635245980699999</v>
      </c>
      <c r="AA140" s="4">
        <v>54.994907319299998</v>
      </c>
      <c r="AB140" s="4">
        <v>56.155810330999998</v>
      </c>
      <c r="AC140" s="4">
        <v>53.482111214299998</v>
      </c>
      <c r="AD140" s="4">
        <v>56.642549841499999</v>
      </c>
      <c r="AE140" s="4">
        <v>52.624125889600002</v>
      </c>
      <c r="AF140" s="4">
        <v>54.914621718900001</v>
      </c>
      <c r="AG140" s="4">
        <v>54.255733260900001</v>
      </c>
      <c r="AH140" s="4">
        <v>56.475134918800002</v>
      </c>
      <c r="AI140" s="4">
        <v>58.052591577599998</v>
      </c>
      <c r="AJ140" s="4">
        <v>57.936304128899998</v>
      </c>
      <c r="AK140" s="4">
        <v>58.118433619900003</v>
      </c>
      <c r="AL140" s="4">
        <v>56.770757642500001</v>
      </c>
      <c r="AM140" s="4">
        <v>57.148326647200001</v>
      </c>
      <c r="AN140" s="4">
        <v>59.105573970999998</v>
      </c>
      <c r="AO140" s="4">
        <v>58.059676520799997</v>
      </c>
      <c r="AP140" s="4">
        <v>61.167034803699998</v>
      </c>
      <c r="AQ140" s="4">
        <v>59.440337793700003</v>
      </c>
      <c r="AR140" t="s">
        <v>181</v>
      </c>
      <c r="AS140" t="s">
        <v>412</v>
      </c>
      <c r="AU140" t="s">
        <v>44</v>
      </c>
      <c r="AV140" s="6" t="s">
        <v>508</v>
      </c>
    </row>
    <row r="141" spans="1:48">
      <c r="A141" s="6" t="s">
        <v>510</v>
      </c>
      <c r="B141" t="str">
        <f t="shared" ca="1" si="4"/>
        <v>Мозамбик</v>
      </c>
      <c r="D141" t="str">
        <f t="shared" ca="1" si="5"/>
        <v>Услуги</v>
      </c>
      <c r="E141" s="4">
        <v>30.237238339400001</v>
      </c>
      <c r="F141" s="4">
        <v>30.2247233149</v>
      </c>
      <c r="G141" s="4">
        <v>30.218114075199999</v>
      </c>
      <c r="H141" s="4">
        <v>30.268870771</v>
      </c>
      <c r="I141" s="4">
        <v>30.187171698299998</v>
      </c>
      <c r="J141" s="4">
        <v>30.198281094599999</v>
      </c>
      <c r="K141" s="4">
        <v>30.420996983199998</v>
      </c>
      <c r="L141" s="4">
        <v>29.941794191700001</v>
      </c>
      <c r="M141" s="4">
        <v>30.231626629800001</v>
      </c>
      <c r="N141" s="4">
        <v>31.0861330802</v>
      </c>
      <c r="O141" s="4">
        <v>28.493413819600001</v>
      </c>
      <c r="P141" s="4">
        <v>31.099999649099999</v>
      </c>
      <c r="Q141" s="4">
        <v>33.599998570700002</v>
      </c>
      <c r="R141" s="4">
        <v>34.900003785599999</v>
      </c>
      <c r="S141" s="4">
        <v>49.8165826874</v>
      </c>
      <c r="T141" s="4">
        <v>39.298563987400001</v>
      </c>
      <c r="U141" s="4">
        <v>43.868603428199997</v>
      </c>
      <c r="V141" s="4">
        <v>34.406927806600002</v>
      </c>
      <c r="W141" s="4">
        <v>31.733475493899999</v>
      </c>
      <c r="X141" s="4">
        <v>28.336252345599998</v>
      </c>
      <c r="Y141" s="4">
        <v>44.4707081221</v>
      </c>
      <c r="Z141" s="4">
        <v>47.146374446099998</v>
      </c>
      <c r="AA141" s="4">
        <v>49.652165656999998</v>
      </c>
      <c r="AB141" s="4">
        <v>49.517260218300002</v>
      </c>
      <c r="AC141" s="4">
        <v>51.832699302999998</v>
      </c>
      <c r="AD141" s="4">
        <v>51.8754677198</v>
      </c>
      <c r="AE141" s="4">
        <v>49.617928464499997</v>
      </c>
      <c r="AF141" s="4">
        <v>48.7538448946</v>
      </c>
      <c r="AG141" s="4">
        <v>48.164764848899999</v>
      </c>
      <c r="AH141" s="4">
        <v>49.368022629199999</v>
      </c>
      <c r="AI141" s="4">
        <v>52.278648686899999</v>
      </c>
      <c r="AJ141" s="4">
        <v>52.854486605200002</v>
      </c>
      <c r="AK141" s="4">
        <v>50.022239772600003</v>
      </c>
      <c r="AL141" s="4">
        <v>47.365614792199999</v>
      </c>
      <c r="AM141" s="4">
        <v>46.586297541699999</v>
      </c>
      <c r="AN141" s="4">
        <v>48.863696478400001</v>
      </c>
      <c r="AO141" s="4">
        <v>47.2362391196</v>
      </c>
      <c r="AP141" s="4">
        <v>46.885175187500003</v>
      </c>
      <c r="AQ141" s="4">
        <v>47.657858829600002</v>
      </c>
      <c r="AR141" t="s">
        <v>182</v>
      </c>
      <c r="AS141" t="s">
        <v>413</v>
      </c>
      <c r="AU141" t="s">
        <v>44</v>
      </c>
      <c r="AV141" s="6" t="s">
        <v>508</v>
      </c>
    </row>
    <row r="142" spans="1:48">
      <c r="A142" s="6" t="s">
        <v>510</v>
      </c>
      <c r="B142" t="str">
        <f t="shared" ca="1" si="4"/>
        <v>Мьянма</v>
      </c>
      <c r="D142" t="str">
        <f t="shared" ca="1" si="5"/>
        <v>Услуги</v>
      </c>
      <c r="E142" s="4">
        <v>45.2028902578</v>
      </c>
      <c r="F142" s="4">
        <v>45.361904389999999</v>
      </c>
      <c r="G142" s="4">
        <v>45.856027990299999</v>
      </c>
      <c r="H142" s="4">
        <v>44.997890288599997</v>
      </c>
      <c r="I142" s="4">
        <v>44.102749638200002</v>
      </c>
      <c r="J142" s="4">
        <v>42.156152830400003</v>
      </c>
      <c r="K142" s="4">
        <v>41.867502825700001</v>
      </c>
      <c r="L142" s="4">
        <v>42.318860152600003</v>
      </c>
      <c r="M142" s="4">
        <v>43.1981132075</v>
      </c>
      <c r="N142" s="4">
        <v>41.683412107700001</v>
      </c>
      <c r="O142" s="4">
        <v>40.785827138800002</v>
      </c>
      <c r="P142" s="4">
        <v>40.231815107599999</v>
      </c>
      <c r="Q142" s="4">
        <v>39.729977996599999</v>
      </c>
      <c r="R142" s="4">
        <v>39.608213074299996</v>
      </c>
      <c r="S142" s="4">
        <v>38.748437412500003</v>
      </c>
      <c r="T142" s="4">
        <v>38.737966386300002</v>
      </c>
      <c r="U142" s="4">
        <v>37.6041878431</v>
      </c>
      <c r="V142" s="4">
        <v>34.402748260499997</v>
      </c>
      <c r="W142" s="4">
        <v>32.940728985</v>
      </c>
      <c r="X142" s="4">
        <v>32.009529462700002</v>
      </c>
      <c r="Y142" s="4">
        <v>32.204605735100003</v>
      </c>
      <c r="Z142" s="4">
        <v>31.3251464117</v>
      </c>
      <c r="AA142" s="4">
        <v>30.049118867699999</v>
      </c>
      <c r="AB142" s="4">
        <v>28.058592199700001</v>
      </c>
      <c r="AC142" s="4">
        <v>28.3898860766</v>
      </c>
      <c r="AD142" s="4">
        <v>30.143419614399999</v>
      </c>
      <c r="AE142" s="4">
        <v>29.4681683881</v>
      </c>
      <c r="AF142" s="4">
        <v>30.284150208100002</v>
      </c>
      <c r="AG142" s="4">
        <v>30.7142362642</v>
      </c>
      <c r="AH142" s="4">
        <v>31.0897950984</v>
      </c>
      <c r="AI142" s="4">
        <v>33.069106718199997</v>
      </c>
      <c r="AJ142" s="4">
        <v>32.3503186724</v>
      </c>
      <c r="AK142" s="4">
        <v>32.4647860408</v>
      </c>
      <c r="AL142" s="4">
        <v>35.121198204000002</v>
      </c>
      <c r="AM142" s="4">
        <v>35.442165039499997</v>
      </c>
      <c r="AN142" s="4">
        <v>34.342716428099997</v>
      </c>
      <c r="AO142" s="4">
        <v>34.968693223899997</v>
      </c>
      <c r="AP142" s="4">
        <v>34.917858230500002</v>
      </c>
      <c r="AQ142" s="4">
        <v>34.743089294199997</v>
      </c>
      <c r="AR142" t="s">
        <v>183</v>
      </c>
      <c r="AS142" t="s">
        <v>414</v>
      </c>
      <c r="AU142" t="s">
        <v>44</v>
      </c>
      <c r="AV142" s="6" t="s">
        <v>508</v>
      </c>
    </row>
    <row r="143" spans="1:48">
      <c r="A143" s="6" t="s">
        <v>510</v>
      </c>
      <c r="B143" t="str">
        <f t="shared" ca="1" si="4"/>
        <v>Намибия</v>
      </c>
      <c r="D143" t="str">
        <f t="shared" ca="1" si="5"/>
        <v>Услуги</v>
      </c>
      <c r="E143" s="4">
        <v>39.366577628100003</v>
      </c>
      <c r="F143" s="4">
        <v>39.327082057699997</v>
      </c>
      <c r="G143" s="4">
        <v>39.320251942399999</v>
      </c>
      <c r="H143" s="4">
        <v>39.452406550200003</v>
      </c>
      <c r="I143" s="4">
        <v>39.208607480600001</v>
      </c>
      <c r="J143" s="4">
        <v>39.2997623491</v>
      </c>
      <c r="K143" s="4">
        <v>39.849036594899999</v>
      </c>
      <c r="L143" s="4">
        <v>38.477672097199999</v>
      </c>
      <c r="M143" s="4">
        <v>39.573230776199999</v>
      </c>
      <c r="N143" s="4">
        <v>41.499948365400002</v>
      </c>
      <c r="O143" s="4">
        <v>34.379084980800002</v>
      </c>
      <c r="P143" s="4">
        <v>42.866323925300001</v>
      </c>
      <c r="Q143" s="4">
        <v>47.323462384999999</v>
      </c>
      <c r="R143" s="4">
        <v>50.392464673100001</v>
      </c>
      <c r="S143" s="4">
        <v>52.771198483399999</v>
      </c>
      <c r="T143" s="4">
        <v>47.507552892500001</v>
      </c>
      <c r="U143" s="4">
        <v>48.324572943900002</v>
      </c>
      <c r="V143" s="4">
        <v>45.622938327200004</v>
      </c>
      <c r="W143" s="4">
        <v>43.310609282100003</v>
      </c>
      <c r="X143" s="4">
        <v>45.703803822099999</v>
      </c>
      <c r="Y143" s="4">
        <v>49.537208429899998</v>
      </c>
      <c r="Z143" s="4">
        <v>52.044306891700003</v>
      </c>
      <c r="AA143" s="4">
        <v>55.633902118999998</v>
      </c>
      <c r="AB143" s="4">
        <v>61.968148323299999</v>
      </c>
      <c r="AC143" s="4">
        <v>57.103117507</v>
      </c>
      <c r="AD143" s="4">
        <v>60.369718314099998</v>
      </c>
      <c r="AE143" s="4">
        <v>61.409198116399999</v>
      </c>
      <c r="AF143" s="4">
        <v>61.717582414399999</v>
      </c>
      <c r="AG143" s="4">
        <v>60.548225857699997</v>
      </c>
      <c r="AH143" s="4">
        <v>61.499917066199998</v>
      </c>
      <c r="AI143" s="4">
        <v>60.860215053799998</v>
      </c>
      <c r="AJ143" s="4">
        <v>59.2269283145</v>
      </c>
      <c r="AK143" s="4">
        <v>57.3857242785</v>
      </c>
      <c r="AL143" s="4">
        <v>61.321261847499997</v>
      </c>
      <c r="AM143" s="4">
        <v>61.304073653700002</v>
      </c>
      <c r="AN143" s="4">
        <v>59.985991127699997</v>
      </c>
      <c r="AO143" s="4">
        <v>55.284150517599997</v>
      </c>
      <c r="AP143" s="4">
        <v>54.400124974000001</v>
      </c>
      <c r="AQ143" s="4">
        <v>58.459120423400002</v>
      </c>
      <c r="AR143" t="s">
        <v>184</v>
      </c>
      <c r="AS143" t="s">
        <v>415</v>
      </c>
      <c r="AU143" t="s">
        <v>44</v>
      </c>
      <c r="AV143" s="6" t="s">
        <v>508</v>
      </c>
    </row>
    <row r="144" spans="1:48">
      <c r="A144" s="6"/>
      <c r="B144" t="str">
        <f t="shared" ca="1" si="4"/>
        <v>Науру</v>
      </c>
      <c r="D144" t="str">
        <f t="shared" ca="1" si="5"/>
        <v>Услуги</v>
      </c>
      <c r="E144" s="4">
        <v>91.981681502100002</v>
      </c>
      <c r="F144" s="4">
        <v>91.981677664100005</v>
      </c>
      <c r="G144" s="4">
        <v>91.981675113500003</v>
      </c>
      <c r="H144" s="4">
        <v>91.981687019800006</v>
      </c>
      <c r="I144" s="4">
        <v>91.981689993000003</v>
      </c>
      <c r="J144" s="4">
        <v>91.981654755999998</v>
      </c>
      <c r="K144" s="4">
        <v>91.981647813699993</v>
      </c>
      <c r="L144" s="4">
        <v>91.981718192800002</v>
      </c>
      <c r="M144" s="4">
        <v>91.981738431400004</v>
      </c>
      <c r="N144" s="4">
        <v>91.981561024900003</v>
      </c>
      <c r="O144" s="4">
        <v>91.981571400099995</v>
      </c>
      <c r="P144" s="4">
        <v>91.981985472399998</v>
      </c>
      <c r="Q144" s="4">
        <v>91.981813422299993</v>
      </c>
      <c r="R144" s="4">
        <v>91.980893067899999</v>
      </c>
      <c r="S144" s="4">
        <v>91.981607812999997</v>
      </c>
      <c r="T144" s="4">
        <v>91.9836279389</v>
      </c>
      <c r="U144" s="4">
        <v>91.981121143400003</v>
      </c>
      <c r="V144" s="4">
        <v>91.977213324399997</v>
      </c>
      <c r="W144" s="4">
        <v>91.984458483699996</v>
      </c>
      <c r="X144" s="4">
        <v>91.991712348299998</v>
      </c>
      <c r="Y144" s="4">
        <v>91.971108731000001</v>
      </c>
      <c r="Z144" s="4">
        <v>91.961571420499993</v>
      </c>
      <c r="AA144" s="4">
        <v>92.013440716100007</v>
      </c>
      <c r="AB144" s="4">
        <v>92.020729349600003</v>
      </c>
      <c r="AC144" s="4">
        <v>91.888698176199995</v>
      </c>
      <c r="AD144" s="4">
        <v>91.923428702699994</v>
      </c>
      <c r="AE144" s="4">
        <v>92.220895263900005</v>
      </c>
      <c r="AF144" s="4">
        <v>92.049895229399993</v>
      </c>
      <c r="AG144" s="4">
        <v>91.360527272100001</v>
      </c>
      <c r="AH144" s="4">
        <v>92.062346665299998</v>
      </c>
      <c r="AI144" s="4">
        <v>93.410767269100006</v>
      </c>
      <c r="AJ144" s="4">
        <v>91.365924743500003</v>
      </c>
      <c r="AK144" s="4">
        <v>88.601903312399998</v>
      </c>
      <c r="AL144" s="4">
        <v>94.867758186399996</v>
      </c>
      <c r="AM144" s="4">
        <v>98.8062442608</v>
      </c>
      <c r="AN144" s="4">
        <v>83.189102126600005</v>
      </c>
      <c r="AO144" s="4">
        <v>77.520078060499998</v>
      </c>
      <c r="AP144" s="4">
        <v>86.510482183799994</v>
      </c>
      <c r="AQ144" s="4">
        <v>82.409310297000005</v>
      </c>
      <c r="AR144" t="s">
        <v>185</v>
      </c>
      <c r="AS144" t="s">
        <v>416</v>
      </c>
      <c r="AU144" t="s">
        <v>44</v>
      </c>
      <c r="AV144" s="6" t="s">
        <v>508</v>
      </c>
    </row>
    <row r="145" spans="1:48">
      <c r="A145" s="6" t="s">
        <v>510</v>
      </c>
      <c r="B145" t="str">
        <f t="shared" ca="1" si="4"/>
        <v>Непал</v>
      </c>
      <c r="D145" t="str">
        <f t="shared" ca="1" si="5"/>
        <v>Услуги</v>
      </c>
      <c r="E145" s="4">
        <v>22.386376940800002</v>
      </c>
      <c r="F145" s="4">
        <v>23.145745077499999</v>
      </c>
      <c r="G145" s="4">
        <v>21.829976095900001</v>
      </c>
      <c r="H145" s="4">
        <v>24.374033726499999</v>
      </c>
      <c r="I145" s="4">
        <v>21.3017544042</v>
      </c>
      <c r="J145" s="4">
        <v>23.546864358000001</v>
      </c>
      <c r="K145" s="4">
        <v>25.551013060100001</v>
      </c>
      <c r="L145" s="4">
        <v>29.070835281699999</v>
      </c>
      <c r="M145" s="4">
        <v>29.2212561863</v>
      </c>
      <c r="N145" s="4">
        <v>27.676419438</v>
      </c>
      <c r="O145" s="4">
        <v>30.5664075133</v>
      </c>
      <c r="P145" s="4">
        <v>30.93863885</v>
      </c>
      <c r="Q145" s="4">
        <v>30.3298668276</v>
      </c>
      <c r="R145" s="4">
        <v>31.119615870400001</v>
      </c>
      <c r="S145" s="4">
        <v>30.656764796899999</v>
      </c>
      <c r="T145" s="4">
        <v>40.702761812699997</v>
      </c>
      <c r="U145" s="4">
        <v>40.2775081825</v>
      </c>
      <c r="V145" s="4">
        <v>41.438822059400003</v>
      </c>
      <c r="W145" s="4">
        <v>40.971577909700002</v>
      </c>
      <c r="X145" s="4">
        <v>41.284795488199997</v>
      </c>
      <c r="Y145" s="4">
        <v>40.516947176000002</v>
      </c>
      <c r="Z145" s="4">
        <v>42.0729452068</v>
      </c>
      <c r="AA145" s="4">
        <v>41.9911652539</v>
      </c>
      <c r="AB145" s="4">
        <v>44.257061394099999</v>
      </c>
      <c r="AC145" s="4">
        <v>44.127992395900002</v>
      </c>
      <c r="AD145" s="4">
        <v>44.486653300199997</v>
      </c>
      <c r="AE145" s="4">
        <v>44.666599226499997</v>
      </c>
      <c r="AF145" s="4">
        <v>44.676512855200002</v>
      </c>
      <c r="AG145" s="4">
        <v>46.584563639000002</v>
      </c>
      <c r="AH145" s="4">
        <v>46.039559477700003</v>
      </c>
      <c r="AI145" s="4">
        <v>46.131579580599997</v>
      </c>
      <c r="AJ145" s="4">
        <v>45.0626034609</v>
      </c>
      <c r="AK145" s="4">
        <v>45.867818640899998</v>
      </c>
      <c r="AL145" s="4">
        <v>46.807507708300001</v>
      </c>
      <c r="AM145" s="4">
        <v>47.681272762699997</v>
      </c>
      <c r="AN145" s="4">
        <v>49.737889586999998</v>
      </c>
      <c r="AO145" s="4">
        <v>50.881363811100002</v>
      </c>
      <c r="AP145" s="4">
        <v>51.4425013034</v>
      </c>
      <c r="AQ145" s="4">
        <v>50.687269135000001</v>
      </c>
      <c r="AR145" t="s">
        <v>186</v>
      </c>
      <c r="AS145" t="s">
        <v>417</v>
      </c>
      <c r="AU145" t="s">
        <v>44</v>
      </c>
      <c r="AV145" s="6" t="s">
        <v>508</v>
      </c>
    </row>
    <row r="146" spans="1:48">
      <c r="A146" s="6" t="s">
        <v>512</v>
      </c>
      <c r="B146" t="str">
        <f t="shared" ca="1" si="4"/>
        <v>Нидерланды</v>
      </c>
      <c r="D146" t="str">
        <f t="shared" ca="1" si="5"/>
        <v>Услуги</v>
      </c>
      <c r="E146" s="4">
        <v>56.631677600700002</v>
      </c>
      <c r="F146" s="4">
        <v>57.430386905799999</v>
      </c>
      <c r="G146" s="4">
        <v>57.962877923800001</v>
      </c>
      <c r="H146" s="4">
        <v>58.481815019499997</v>
      </c>
      <c r="I146" s="4">
        <v>59.109685407199997</v>
      </c>
      <c r="J146" s="4">
        <v>60.370050322799997</v>
      </c>
      <c r="K146" s="4">
        <v>60.155628102500003</v>
      </c>
      <c r="L146" s="4">
        <v>61.5299343983</v>
      </c>
      <c r="M146" s="4">
        <v>63.034372918199999</v>
      </c>
      <c r="N146" s="4">
        <v>63.544462272399997</v>
      </c>
      <c r="O146" s="4">
        <v>63.126109413199998</v>
      </c>
      <c r="P146" s="4">
        <v>62.559259752899997</v>
      </c>
      <c r="Q146" s="4">
        <v>63.234685430500001</v>
      </c>
      <c r="R146" s="4">
        <v>63.773712975000002</v>
      </c>
      <c r="S146" s="4">
        <v>63.009337622899999</v>
      </c>
      <c r="T146" s="4">
        <v>62.5875857021</v>
      </c>
      <c r="U146" s="4">
        <v>64.845982353099998</v>
      </c>
      <c r="V146" s="4">
        <v>66.368603300999993</v>
      </c>
      <c r="W146" s="4">
        <v>66.285478161699999</v>
      </c>
      <c r="X146" s="4">
        <v>66.072134480399995</v>
      </c>
      <c r="Y146" s="4">
        <v>66.221987919499995</v>
      </c>
      <c r="Z146" s="4">
        <v>66.809466126999993</v>
      </c>
      <c r="AA146" s="4">
        <v>68.075462502299999</v>
      </c>
      <c r="AB146" s="4">
        <v>68.949094346899997</v>
      </c>
      <c r="AC146" s="4">
        <v>69.232950571100005</v>
      </c>
      <c r="AD146" s="4">
        <v>69.163468583799997</v>
      </c>
      <c r="AE146" s="4">
        <v>69.838615851399993</v>
      </c>
      <c r="AF146" s="4">
        <v>70.702912190600003</v>
      </c>
      <c r="AG146" s="4">
        <v>71.7724140272</v>
      </c>
      <c r="AH146" s="4">
        <v>72.806423976700003</v>
      </c>
      <c r="AI146" s="4">
        <v>72.413266740799997</v>
      </c>
      <c r="AJ146" s="4">
        <v>72.782199237300006</v>
      </c>
      <c r="AK146" s="4">
        <v>73.586180600099993</v>
      </c>
      <c r="AL146" s="4">
        <v>73.796019338899995</v>
      </c>
      <c r="AM146" s="4">
        <v>74.002801723199994</v>
      </c>
      <c r="AN146" s="4">
        <v>73.742497512</v>
      </c>
      <c r="AO146" s="4">
        <v>73.436814598500007</v>
      </c>
      <c r="AP146" s="4">
        <v>73.580765194199998</v>
      </c>
      <c r="AQ146" s="4">
        <v>72.758120068400004</v>
      </c>
      <c r="AR146" t="s">
        <v>187</v>
      </c>
      <c r="AS146" t="s">
        <v>418</v>
      </c>
      <c r="AU146" t="s">
        <v>44</v>
      </c>
      <c r="AV146" s="6" t="s">
        <v>508</v>
      </c>
    </row>
    <row r="147" spans="1:48">
      <c r="A147" s="6"/>
      <c r="B147" t="str">
        <f t="shared" ca="1" si="4"/>
        <v>Нидерландские Антиллы</v>
      </c>
      <c r="D147" t="str">
        <f t="shared" ca="1" si="5"/>
        <v>Услуги</v>
      </c>
      <c r="E147" s="4">
        <v>77.9698399647</v>
      </c>
      <c r="F147" s="4">
        <v>77.963208048400006</v>
      </c>
      <c r="G147" s="4">
        <v>77.9598965096</v>
      </c>
      <c r="H147" s="4">
        <v>77.9864135304</v>
      </c>
      <c r="I147" s="4">
        <v>77.943311820399998</v>
      </c>
      <c r="J147" s="4">
        <v>77.949959204300001</v>
      </c>
      <c r="K147" s="4">
        <v>78.065913782500004</v>
      </c>
      <c r="L147" s="4">
        <v>77.813966196899997</v>
      </c>
      <c r="M147" s="4">
        <v>77.969926561500003</v>
      </c>
      <c r="N147" s="4">
        <v>78.4125733865</v>
      </c>
      <c r="O147" s="4">
        <v>77.055730334100005</v>
      </c>
      <c r="P147" s="4">
        <v>78.439737176999998</v>
      </c>
      <c r="Q147" s="4">
        <v>78.3961000969</v>
      </c>
      <c r="R147" s="4">
        <v>77.495623275699998</v>
      </c>
      <c r="S147" s="4">
        <v>77.031949334299995</v>
      </c>
      <c r="T147" s="4">
        <v>78.428606846199997</v>
      </c>
      <c r="U147" s="4">
        <v>78.3296848313</v>
      </c>
      <c r="V147" s="4">
        <v>81.127714967000003</v>
      </c>
      <c r="W147" s="4">
        <v>80.720465391199994</v>
      </c>
      <c r="X147" s="4">
        <v>81.579396942700001</v>
      </c>
      <c r="Y147" s="4">
        <v>82.087063459099994</v>
      </c>
      <c r="Z147" s="4">
        <v>80.843089025200001</v>
      </c>
      <c r="AA147" s="4">
        <v>79.8336941795</v>
      </c>
      <c r="AB147" s="4">
        <v>81.643083235399999</v>
      </c>
      <c r="AC147" s="4">
        <v>82.825236341099995</v>
      </c>
      <c r="AD147" s="4">
        <v>80.729680264199999</v>
      </c>
      <c r="AE147" s="4">
        <v>80.4882605592</v>
      </c>
      <c r="AF147" s="4">
        <v>82.032540813699995</v>
      </c>
      <c r="AG147" s="4">
        <v>83.301298774000003</v>
      </c>
      <c r="AH147" s="4">
        <v>83.560620390500006</v>
      </c>
      <c r="AI147" s="4">
        <v>83.004454280199994</v>
      </c>
      <c r="AJ147" s="4">
        <v>80.921608255600006</v>
      </c>
      <c r="AK147" s="4">
        <v>82.126634714600002</v>
      </c>
      <c r="AL147" s="4">
        <v>82.955317309899996</v>
      </c>
      <c r="AM147" s="4">
        <v>83.742704490600005</v>
      </c>
      <c r="AN147" s="4">
        <v>83.761999579600001</v>
      </c>
      <c r="AO147" s="4">
        <v>83.663695465900005</v>
      </c>
      <c r="AP147" s="4">
        <v>82.292748035000002</v>
      </c>
      <c r="AQ147" s="4">
        <v>83.284649674299999</v>
      </c>
      <c r="AR147" t="s">
        <v>188</v>
      </c>
      <c r="AS147" t="s">
        <v>419</v>
      </c>
      <c r="AU147" t="s">
        <v>44</v>
      </c>
      <c r="AV147" s="6" t="s">
        <v>508</v>
      </c>
    </row>
    <row r="148" spans="1:48">
      <c r="A148" s="6" t="s">
        <v>510</v>
      </c>
      <c r="B148" t="str">
        <f t="shared" ca="1" si="4"/>
        <v>Новая Каледония</v>
      </c>
      <c r="D148" t="str">
        <f t="shared" ca="1" si="5"/>
        <v>Услуги</v>
      </c>
      <c r="E148" s="4">
        <v>57.538225895899998</v>
      </c>
      <c r="F148" s="4">
        <v>57.5308245863</v>
      </c>
      <c r="G148" s="4">
        <v>43.642944864599997</v>
      </c>
      <c r="H148" s="4">
        <v>48.322621814999998</v>
      </c>
      <c r="I148" s="4">
        <v>45.851552152700002</v>
      </c>
      <c r="J148" s="4">
        <v>47.785734930499999</v>
      </c>
      <c r="K148" s="4">
        <v>50.409590701299997</v>
      </c>
      <c r="L148" s="4">
        <v>52.688273902200002</v>
      </c>
      <c r="M148" s="4">
        <v>66.479622404400004</v>
      </c>
      <c r="N148" s="4">
        <v>62.255840434500001</v>
      </c>
      <c r="O148" s="4">
        <v>63.143207947299999</v>
      </c>
      <c r="P148" s="4">
        <v>69.465936969200001</v>
      </c>
      <c r="Q148" s="4">
        <v>72.753525667999995</v>
      </c>
      <c r="R148" s="4">
        <v>76.772834677000006</v>
      </c>
      <c r="S148" s="4">
        <v>73.922978587399996</v>
      </c>
      <c r="T148" s="4">
        <v>71.958260769000006</v>
      </c>
      <c r="U148" s="4">
        <v>77.919584746400005</v>
      </c>
      <c r="V148" s="4">
        <v>78.495527293799995</v>
      </c>
      <c r="W148" s="4">
        <v>62.653664329199998</v>
      </c>
      <c r="X148" s="4">
        <v>62.967196205500002</v>
      </c>
      <c r="Y148" s="4">
        <v>72.774754993000002</v>
      </c>
      <c r="Z148" s="4">
        <v>71.993689095099995</v>
      </c>
      <c r="AA148" s="4">
        <v>75.460515201899995</v>
      </c>
      <c r="AB148" s="4">
        <v>75.727861320000002</v>
      </c>
      <c r="AC148" s="4">
        <v>76.366801744900002</v>
      </c>
      <c r="AD148" s="4">
        <v>75.978603977099993</v>
      </c>
      <c r="AE148" s="4">
        <v>77.140531496400001</v>
      </c>
      <c r="AF148" s="4">
        <v>73.043478260900002</v>
      </c>
      <c r="AG148" s="4">
        <v>76.498152656399995</v>
      </c>
      <c r="AH148" s="4">
        <v>74.187098754999994</v>
      </c>
      <c r="AI148" s="4">
        <v>71.646863679500001</v>
      </c>
      <c r="AJ148" s="4">
        <v>75.221386714299996</v>
      </c>
      <c r="AK148" s="4">
        <v>74.6513125054</v>
      </c>
      <c r="AL148" s="4">
        <v>72.7424890952</v>
      </c>
      <c r="AM148" s="4">
        <v>70.992049360600006</v>
      </c>
      <c r="AN148" s="4">
        <v>72.797623314800006</v>
      </c>
      <c r="AO148" s="4">
        <v>72.178083657399995</v>
      </c>
      <c r="AP148" s="4">
        <v>71.989821128100004</v>
      </c>
      <c r="AQ148" s="4">
        <v>72.321966853000006</v>
      </c>
      <c r="AR148" t="s">
        <v>189</v>
      </c>
      <c r="AS148" t="s">
        <v>420</v>
      </c>
      <c r="AU148" t="s">
        <v>44</v>
      </c>
      <c r="AV148" s="6" t="s">
        <v>508</v>
      </c>
    </row>
    <row r="149" spans="1:48">
      <c r="A149" s="6" t="s">
        <v>512</v>
      </c>
      <c r="B149" t="str">
        <f t="shared" ca="1" si="4"/>
        <v>Новая Зеландия</v>
      </c>
      <c r="D149" t="str">
        <f t="shared" ca="1" si="5"/>
        <v>Услуги</v>
      </c>
      <c r="E149" s="4">
        <v>56.569146225499999</v>
      </c>
      <c r="F149" s="4">
        <v>56.567922570699999</v>
      </c>
      <c r="G149" s="4">
        <v>55.611469446400001</v>
      </c>
      <c r="H149" s="4">
        <v>57.532407083099997</v>
      </c>
      <c r="I149" s="4">
        <v>58.924072897499997</v>
      </c>
      <c r="J149" s="4">
        <v>59.152048065700001</v>
      </c>
      <c r="K149" s="4">
        <v>57.670794655000002</v>
      </c>
      <c r="L149" s="4">
        <v>58.835660434499999</v>
      </c>
      <c r="M149" s="4">
        <v>59.703773100100001</v>
      </c>
      <c r="N149" s="4">
        <v>57.0664384588</v>
      </c>
      <c r="O149" s="4">
        <v>58.628282966100002</v>
      </c>
      <c r="P149" s="4">
        <v>58.571547227799996</v>
      </c>
      <c r="Q149" s="4">
        <v>59.747875614000002</v>
      </c>
      <c r="R149" s="4">
        <v>60.910449470800003</v>
      </c>
      <c r="S149" s="4">
        <v>59.333154820600001</v>
      </c>
      <c r="T149" s="4">
        <v>61.460636921899997</v>
      </c>
      <c r="U149" s="4">
        <v>62.915405164699997</v>
      </c>
      <c r="V149" s="4">
        <v>64.446826131400002</v>
      </c>
      <c r="W149" s="4">
        <v>65.545119843699993</v>
      </c>
      <c r="X149" s="4">
        <v>64.541065578499996</v>
      </c>
      <c r="Y149" s="4">
        <v>66.559241172599997</v>
      </c>
      <c r="Z149" s="4">
        <v>66.118407132100003</v>
      </c>
      <c r="AA149" s="4">
        <v>66.333828464500002</v>
      </c>
      <c r="AB149" s="4">
        <v>65.707556178000004</v>
      </c>
      <c r="AC149" s="4">
        <v>66.008910008900003</v>
      </c>
      <c r="AD149" s="4">
        <v>66.852940519000001</v>
      </c>
      <c r="AE149" s="4">
        <v>67.032333180199998</v>
      </c>
      <c r="AF149" s="4">
        <v>67.615537458899993</v>
      </c>
      <c r="AG149" s="4">
        <v>69.110500739499997</v>
      </c>
      <c r="AH149" s="4">
        <v>68.429196609100003</v>
      </c>
      <c r="AI149" s="4">
        <v>66.923298057699995</v>
      </c>
      <c r="AJ149" s="4">
        <v>67.244701348700005</v>
      </c>
      <c r="AK149" s="4">
        <v>69.067204471799997</v>
      </c>
      <c r="AL149" s="4">
        <v>69.539554867800007</v>
      </c>
      <c r="AM149" s="4">
        <v>69.151176123100001</v>
      </c>
      <c r="AN149" s="4">
        <v>69.252696969799999</v>
      </c>
      <c r="AO149" s="4">
        <v>69.314577221899995</v>
      </c>
      <c r="AP149" s="4">
        <v>69.239511687800004</v>
      </c>
      <c r="AQ149" s="4">
        <v>69.268929930699997</v>
      </c>
      <c r="AR149" t="s">
        <v>190</v>
      </c>
      <c r="AS149" t="s">
        <v>421</v>
      </c>
      <c r="AU149" t="s">
        <v>44</v>
      </c>
      <c r="AV149" s="6" t="s">
        <v>508</v>
      </c>
    </row>
    <row r="150" spans="1:48">
      <c r="A150" s="6" t="s">
        <v>510</v>
      </c>
      <c r="B150" t="str">
        <f t="shared" ca="1" si="4"/>
        <v>Никарагуа</v>
      </c>
      <c r="D150" t="str">
        <f t="shared" ca="1" si="5"/>
        <v>Услуги</v>
      </c>
      <c r="E150" s="4">
        <v>49.3</v>
      </c>
      <c r="F150" s="4">
        <v>49.060150375900001</v>
      </c>
      <c r="G150" s="4">
        <v>48.081164534599999</v>
      </c>
      <c r="H150" s="4">
        <v>48.508522727299997</v>
      </c>
      <c r="I150" s="4">
        <v>48.199233716499997</v>
      </c>
      <c r="J150" s="4">
        <v>48.205128205100003</v>
      </c>
      <c r="K150" s="4">
        <v>49.190666386399997</v>
      </c>
      <c r="L150" s="4">
        <v>51.127297953499998</v>
      </c>
      <c r="M150" s="4">
        <v>49.102447869400002</v>
      </c>
      <c r="N150" s="4">
        <v>43.071161048699999</v>
      </c>
      <c r="O150" s="4">
        <v>45.367610531499999</v>
      </c>
      <c r="P150" s="4">
        <v>46.879857872499997</v>
      </c>
      <c r="Q150" s="4">
        <v>46.4422708094</v>
      </c>
      <c r="R150" s="4">
        <v>46.193228736599998</v>
      </c>
      <c r="S150" s="4">
        <v>43.307371852899998</v>
      </c>
      <c r="T150" s="4">
        <v>41.341374355100001</v>
      </c>
      <c r="U150" s="4">
        <v>9.1603053434999993</v>
      </c>
      <c r="V150" s="4">
        <v>13.1267605634</v>
      </c>
      <c r="W150" s="4">
        <v>13.962270611599999</v>
      </c>
      <c r="X150" s="4">
        <v>13.408576032699999</v>
      </c>
      <c r="Y150" s="4">
        <v>14.382234373699999</v>
      </c>
      <c r="Z150" s="4">
        <v>53.242411324099997</v>
      </c>
      <c r="AA150" s="4">
        <v>53.5556837739</v>
      </c>
      <c r="AB150" s="4">
        <v>52.845161674099998</v>
      </c>
      <c r="AC150" s="4">
        <v>51.024361171099997</v>
      </c>
      <c r="AD150" s="4">
        <v>49.690304894100002</v>
      </c>
      <c r="AE150" s="4">
        <v>49.937852033200002</v>
      </c>
      <c r="AF150" s="4">
        <v>51.218966346599998</v>
      </c>
      <c r="AG150" s="4">
        <v>52.5802440434</v>
      </c>
      <c r="AH150" s="4">
        <v>53.021288037600002</v>
      </c>
      <c r="AI150" s="4">
        <v>52.749576017199999</v>
      </c>
      <c r="AJ150" s="4">
        <v>53.006738527800003</v>
      </c>
      <c r="AK150" s="4">
        <v>54.111697846799999</v>
      </c>
      <c r="AL150" s="4">
        <v>54.319463928700003</v>
      </c>
      <c r="AM150" s="4">
        <v>53.756346254999997</v>
      </c>
      <c r="AN150" s="4">
        <v>53.818318018699998</v>
      </c>
      <c r="AO150" s="4">
        <v>54.206442268000004</v>
      </c>
      <c r="AP150" s="4">
        <v>54.048036289000002</v>
      </c>
      <c r="AQ150" s="4">
        <v>54.024647484100001</v>
      </c>
      <c r="AR150" t="s">
        <v>191</v>
      </c>
      <c r="AS150" t="s">
        <v>422</v>
      </c>
      <c r="AU150" t="s">
        <v>44</v>
      </c>
      <c r="AV150" s="6" t="s">
        <v>508</v>
      </c>
    </row>
    <row r="151" spans="1:48">
      <c r="A151" s="6" t="s">
        <v>510</v>
      </c>
      <c r="B151" t="str">
        <f t="shared" ca="1" si="4"/>
        <v>Нигер</v>
      </c>
      <c r="D151" t="str">
        <f t="shared" ca="1" si="5"/>
        <v>Услуги</v>
      </c>
      <c r="E151" s="4">
        <v>33.640465302599999</v>
      </c>
      <c r="F151" s="4">
        <v>33.518505991700003</v>
      </c>
      <c r="G151" s="4">
        <v>33.855545000200003</v>
      </c>
      <c r="H151" s="4">
        <v>33.547088756000001</v>
      </c>
      <c r="I151" s="4">
        <v>33.152179757500001</v>
      </c>
      <c r="J151" s="4">
        <v>34.862198924300003</v>
      </c>
      <c r="K151" s="4">
        <v>32.616893217099999</v>
      </c>
      <c r="L151" s="4">
        <v>31.963992992800002</v>
      </c>
      <c r="M151" s="4">
        <v>36.353116655400001</v>
      </c>
      <c r="N151" s="4">
        <v>35.441632099700001</v>
      </c>
      <c r="O151" s="4">
        <v>36.365866092600001</v>
      </c>
      <c r="P151" s="4">
        <v>38.2277738537</v>
      </c>
      <c r="Q151" s="4">
        <v>38.004907906</v>
      </c>
      <c r="R151" s="4">
        <v>38.8903834702</v>
      </c>
      <c r="S151" s="4">
        <v>43.094354796700003</v>
      </c>
      <c r="T151" s="4">
        <v>43.0103717593</v>
      </c>
      <c r="U151" s="4">
        <v>45.428018085399998</v>
      </c>
      <c r="V151" s="4">
        <v>46.223678678500001</v>
      </c>
      <c r="W151" s="4">
        <v>47.192248644400003</v>
      </c>
      <c r="X151" s="4">
        <v>47.502773300400001</v>
      </c>
      <c r="Y151" s="4">
        <v>48.696649605799998</v>
      </c>
      <c r="Z151" s="4">
        <v>48.046600075900002</v>
      </c>
      <c r="AA151" s="4">
        <v>47.856240421899997</v>
      </c>
      <c r="AB151" s="4">
        <v>49.020676933300003</v>
      </c>
      <c r="AC151" s="4">
        <v>49.793268195899998</v>
      </c>
      <c r="AD151" s="4">
        <v>50.229768719399999</v>
      </c>
      <c r="AE151" s="4">
        <v>48.913864568100003</v>
      </c>
      <c r="AF151" s="4">
        <v>49.540975827600001</v>
      </c>
      <c r="AG151" s="4">
        <v>44.252029712599999</v>
      </c>
      <c r="AH151" s="4">
        <v>45.823101234600003</v>
      </c>
      <c r="AI151" s="4">
        <v>48.086439862399999</v>
      </c>
      <c r="AJ151" s="4">
        <v>43.821413561100002</v>
      </c>
      <c r="AK151" s="4">
        <v>42.693019485599997</v>
      </c>
      <c r="AL151" s="4">
        <v>41.055348895800002</v>
      </c>
      <c r="AM151" s="4">
        <v>44.086065924099998</v>
      </c>
      <c r="AN151" s="4">
        <v>42.694706832999998</v>
      </c>
      <c r="AO151" s="4">
        <v>42.1179982082</v>
      </c>
      <c r="AP151" s="4">
        <v>41.745670986</v>
      </c>
      <c r="AQ151" s="4">
        <v>39.958532619300001</v>
      </c>
      <c r="AR151" t="s">
        <v>192</v>
      </c>
      <c r="AS151" t="s">
        <v>423</v>
      </c>
      <c r="AU151" t="s">
        <v>44</v>
      </c>
      <c r="AV151" s="6" t="s">
        <v>508</v>
      </c>
    </row>
    <row r="152" spans="1:48">
      <c r="A152" s="6" t="s">
        <v>510</v>
      </c>
      <c r="B152" t="str">
        <f t="shared" ca="1" si="4"/>
        <v>Нигерия</v>
      </c>
      <c r="D152" t="str">
        <f t="shared" ca="1" si="5"/>
        <v>Услуги</v>
      </c>
      <c r="E152" s="4">
        <v>27.966961400999999</v>
      </c>
      <c r="F152" s="4">
        <v>26.827364118399998</v>
      </c>
      <c r="G152" s="4">
        <v>26.585337190699999</v>
      </c>
      <c r="H152" s="4">
        <v>27.276688508900001</v>
      </c>
      <c r="I152" s="4">
        <v>25.729165569599999</v>
      </c>
      <c r="J152" s="4">
        <v>28.5827445006</v>
      </c>
      <c r="K152" s="4">
        <v>28.010271931399998</v>
      </c>
      <c r="L152" s="4">
        <v>28.426361361000001</v>
      </c>
      <c r="M152" s="4">
        <v>27.6242548715</v>
      </c>
      <c r="N152" s="4">
        <v>26.762973357300002</v>
      </c>
      <c r="O152" s="4">
        <v>26.696900589799998</v>
      </c>
      <c r="P152" s="4">
        <v>29.525252743700001</v>
      </c>
      <c r="Q152" s="4">
        <v>30.198572323899999</v>
      </c>
      <c r="R152" s="4">
        <v>30.859267306700001</v>
      </c>
      <c r="S152" s="4">
        <v>29.921847918099999</v>
      </c>
      <c r="T152" s="4">
        <v>29.043160672599999</v>
      </c>
      <c r="U152" s="4">
        <v>30.6860066618</v>
      </c>
      <c r="V152" s="4">
        <v>26.111338240599999</v>
      </c>
      <c r="W152" s="4">
        <v>24.581394940100001</v>
      </c>
      <c r="X152" s="4">
        <v>22.926883006200001</v>
      </c>
      <c r="Y152" s="4">
        <v>21.8630013105</v>
      </c>
      <c r="Z152" s="4">
        <v>21.839211982799998</v>
      </c>
      <c r="AA152" s="4">
        <v>19.575354026700001</v>
      </c>
      <c r="AB152" s="4">
        <v>23.437232538899998</v>
      </c>
      <c r="AC152" s="4">
        <v>28.204892199500001</v>
      </c>
      <c r="AD152" s="4">
        <v>21.900503748599998</v>
      </c>
      <c r="AE152" s="4">
        <v>20.2685575633</v>
      </c>
      <c r="AF152" s="4">
        <v>23.125183146400001</v>
      </c>
      <c r="AG152" s="4">
        <v>27.257987409599998</v>
      </c>
      <c r="AH152" s="4">
        <v>26.5627974772</v>
      </c>
      <c r="AI152" s="4">
        <v>21.7606306399</v>
      </c>
      <c r="AJ152" s="4">
        <v>25.3744242161</v>
      </c>
      <c r="AK152" s="4">
        <v>20.915972986300002</v>
      </c>
      <c r="AL152" s="4">
        <v>20.542435223999998</v>
      </c>
      <c r="AM152" s="4">
        <v>23.699067021299999</v>
      </c>
      <c r="AN152" s="4">
        <v>23.7367491336</v>
      </c>
      <c r="AO152" s="4">
        <v>26.0852039201</v>
      </c>
      <c r="AP152" s="4">
        <v>26.633794228199999</v>
      </c>
      <c r="AQ152" s="4">
        <v>25.9974003598</v>
      </c>
      <c r="AR152" t="s">
        <v>193</v>
      </c>
      <c r="AS152" t="s">
        <v>424</v>
      </c>
      <c r="AU152" t="s">
        <v>44</v>
      </c>
      <c r="AV152" s="6" t="s">
        <v>508</v>
      </c>
    </row>
    <row r="153" spans="1:48">
      <c r="A153" s="6"/>
      <c r="B153" t="str">
        <f t="shared" ca="1" si="4"/>
        <v xml:space="preserve">          Niue</v>
      </c>
      <c r="D153" t="str">
        <f t="shared" ca="1" si="5"/>
        <v>Услуги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t="s">
        <v>194</v>
      </c>
      <c r="AS153" t="s">
        <v>194</v>
      </c>
      <c r="AU153" t="s">
        <v>44</v>
      </c>
      <c r="AV153" s="6" t="s">
        <v>508</v>
      </c>
    </row>
    <row r="154" spans="1:48">
      <c r="A154" s="6"/>
      <c r="B154" t="str">
        <f t="shared" ca="1" si="4"/>
        <v>Северные Марианские о-ва</v>
      </c>
      <c r="D154" t="str">
        <f t="shared" ca="1" si="5"/>
        <v>Услуги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t="s">
        <v>195</v>
      </c>
      <c r="AS154" t="s">
        <v>425</v>
      </c>
      <c r="AU154" t="s">
        <v>44</v>
      </c>
      <c r="AV154" s="6" t="s">
        <v>508</v>
      </c>
    </row>
    <row r="155" spans="1:48">
      <c r="A155" s="6" t="s">
        <v>512</v>
      </c>
      <c r="B155" t="str">
        <f t="shared" ca="1" si="4"/>
        <v>Норвегия</v>
      </c>
      <c r="D155" t="str">
        <f t="shared" ca="1" si="5"/>
        <v>Услуги</v>
      </c>
      <c r="E155" s="4">
        <v>62.510563691199998</v>
      </c>
      <c r="F155" s="4">
        <v>62.901375495499998</v>
      </c>
      <c r="G155" s="4">
        <v>63.259186733200004</v>
      </c>
      <c r="H155" s="4">
        <v>63.445483535800001</v>
      </c>
      <c r="I155" s="4">
        <v>62.852550610400002</v>
      </c>
      <c r="J155" s="4">
        <v>61.5982360605</v>
      </c>
      <c r="K155" s="4">
        <v>61.698649400900003</v>
      </c>
      <c r="L155" s="4">
        <v>61.8136421922</v>
      </c>
      <c r="M155" s="4">
        <v>60.832255403700003</v>
      </c>
      <c r="N155" s="4">
        <v>58.635035474799999</v>
      </c>
      <c r="O155" s="4">
        <v>56.822201738899999</v>
      </c>
      <c r="P155" s="4">
        <v>56.664980199600002</v>
      </c>
      <c r="Q155" s="4">
        <v>56.894846998699997</v>
      </c>
      <c r="R155" s="4">
        <v>56.262921925500002</v>
      </c>
      <c r="S155" s="4">
        <v>54.5174558836</v>
      </c>
      <c r="T155" s="4">
        <v>55.228494013899997</v>
      </c>
      <c r="U155" s="4">
        <v>61.654807174399998</v>
      </c>
      <c r="V155" s="4">
        <v>62.430154634399997</v>
      </c>
      <c r="W155" s="4">
        <v>64.193238547299998</v>
      </c>
      <c r="X155" s="4">
        <v>62.920926208399997</v>
      </c>
      <c r="Y155" s="4">
        <v>62.623649391699999</v>
      </c>
      <c r="Z155" s="4">
        <v>63.592008890000002</v>
      </c>
      <c r="AA155" s="4">
        <v>64.254006748999998</v>
      </c>
      <c r="AB155" s="4">
        <v>64.569927756300004</v>
      </c>
      <c r="AC155" s="4">
        <v>63.952021193599997</v>
      </c>
      <c r="AD155" s="4">
        <v>62.756586014299998</v>
      </c>
      <c r="AE155" s="4">
        <v>60.729773234600003</v>
      </c>
      <c r="AF155" s="4">
        <v>60.438077763899997</v>
      </c>
      <c r="AG155" s="4">
        <v>64.664933552700006</v>
      </c>
      <c r="AH155" s="4">
        <v>62.922168211200002</v>
      </c>
      <c r="AI155" s="4">
        <v>55.952633162600002</v>
      </c>
      <c r="AJ155" s="4">
        <v>58.002690923400003</v>
      </c>
      <c r="AK155" s="4">
        <v>60.330776446000002</v>
      </c>
      <c r="AL155" s="4">
        <v>60.684897195200001</v>
      </c>
      <c r="AM155" s="4">
        <v>58.5154712143</v>
      </c>
      <c r="AN155" s="4">
        <v>55.600052657500001</v>
      </c>
      <c r="AO155" s="4">
        <v>53.674422720099997</v>
      </c>
      <c r="AP155" s="4">
        <v>55.880106021899998</v>
      </c>
      <c r="AQ155" s="4">
        <v>52.636627165299998</v>
      </c>
      <c r="AR155" t="s">
        <v>196</v>
      </c>
      <c r="AS155" t="s">
        <v>426</v>
      </c>
      <c r="AU155" t="s">
        <v>44</v>
      </c>
      <c r="AV155" s="6" t="s">
        <v>508</v>
      </c>
    </row>
    <row r="156" spans="1:48">
      <c r="A156" s="6" t="s">
        <v>510</v>
      </c>
      <c r="B156" t="str">
        <f t="shared" ca="1" si="4"/>
        <v>Палестинские оккупированные теорритории</v>
      </c>
      <c r="D156" t="str">
        <f t="shared" ca="1" si="5"/>
        <v>Услуги</v>
      </c>
      <c r="E156" s="4">
        <v>55.703435962500002</v>
      </c>
      <c r="F156" s="4">
        <v>55.703192237099998</v>
      </c>
      <c r="G156" s="4">
        <v>55.702992080800001</v>
      </c>
      <c r="H156" s="4">
        <v>55.703602958700003</v>
      </c>
      <c r="I156" s="4">
        <v>55.703913845000002</v>
      </c>
      <c r="J156" s="4">
        <v>55.7034767058</v>
      </c>
      <c r="K156" s="4">
        <v>55.701974135500002</v>
      </c>
      <c r="L156" s="4">
        <v>55.701993610700001</v>
      </c>
      <c r="M156" s="4">
        <v>55.7066574089</v>
      </c>
      <c r="N156" s="4">
        <v>55.705468398000001</v>
      </c>
      <c r="O156" s="4">
        <v>55.701290856200004</v>
      </c>
      <c r="P156" s="4">
        <v>55.6944636769</v>
      </c>
      <c r="Q156" s="4">
        <v>55.702090729699997</v>
      </c>
      <c r="R156" s="4">
        <v>55.730002638400002</v>
      </c>
      <c r="S156" s="4">
        <v>55.699526289300003</v>
      </c>
      <c r="T156" s="4">
        <v>55.680434006799999</v>
      </c>
      <c r="U156" s="4">
        <v>55.660350209900002</v>
      </c>
      <c r="V156" s="4">
        <v>55.740308704100002</v>
      </c>
      <c r="W156" s="4">
        <v>55.870408668899998</v>
      </c>
      <c r="X156" s="4">
        <v>55.548421721499999</v>
      </c>
      <c r="Y156" s="4">
        <v>55.585596492100002</v>
      </c>
      <c r="Z156" s="4">
        <v>55.559571738300001</v>
      </c>
      <c r="AA156" s="4">
        <v>56.146689001399999</v>
      </c>
      <c r="AB156" s="4">
        <v>56.537870779199999</v>
      </c>
      <c r="AC156" s="4">
        <v>54.059561139400003</v>
      </c>
      <c r="AD156" s="4">
        <v>55.771985906300003</v>
      </c>
      <c r="AE156" s="4">
        <v>55.422029016000003</v>
      </c>
      <c r="AF156" s="4">
        <v>59.3363414628</v>
      </c>
      <c r="AG156" s="4">
        <v>58.6459438909</v>
      </c>
      <c r="AH156" s="4">
        <v>58.301965992</v>
      </c>
      <c r="AI156" s="4">
        <v>62.985074949999998</v>
      </c>
      <c r="AJ156" s="4">
        <v>63.330268903700002</v>
      </c>
      <c r="AK156" s="4">
        <v>69.256278171299996</v>
      </c>
      <c r="AL156" s="4">
        <v>66.767495815100006</v>
      </c>
      <c r="AM156" s="4">
        <v>65.469864258399994</v>
      </c>
      <c r="AN156" s="4">
        <v>67.944703884500001</v>
      </c>
      <c r="AO156" s="4">
        <v>66.302452316100002</v>
      </c>
      <c r="AP156" s="4">
        <v>66.562435742800005</v>
      </c>
      <c r="AQ156" s="4">
        <v>66.936517182299994</v>
      </c>
      <c r="AR156" t="s">
        <v>197</v>
      </c>
      <c r="AS156" t="s">
        <v>427</v>
      </c>
      <c r="AU156" t="s">
        <v>44</v>
      </c>
      <c r="AV156" s="6" t="s">
        <v>508</v>
      </c>
    </row>
    <row r="157" spans="1:48">
      <c r="A157" s="6" t="s">
        <v>510</v>
      </c>
      <c r="B157" t="str">
        <f t="shared" ca="1" si="4"/>
        <v>Оман</v>
      </c>
      <c r="D157" t="str">
        <f t="shared" ca="1" si="5"/>
        <v>Услуги</v>
      </c>
      <c r="E157" s="4">
        <v>16.2356175876</v>
      </c>
      <c r="F157" s="4">
        <v>20.277483555100002</v>
      </c>
      <c r="G157" s="4">
        <v>26.3646707865</v>
      </c>
      <c r="H157" s="4">
        <v>28.705989924899999</v>
      </c>
      <c r="I157" s="4">
        <v>25.3771213307</v>
      </c>
      <c r="J157" s="4">
        <v>30.335743986899999</v>
      </c>
      <c r="K157" s="4">
        <v>27.066763507899999</v>
      </c>
      <c r="L157" s="4">
        <v>30.054753177599999</v>
      </c>
      <c r="M157" s="4">
        <v>33.935075585900002</v>
      </c>
      <c r="N157" s="4">
        <v>31.542468518900002</v>
      </c>
      <c r="O157" s="4">
        <v>27.204471230100001</v>
      </c>
      <c r="P157" s="4">
        <v>28.106168948499999</v>
      </c>
      <c r="Q157" s="4">
        <v>30.866236327300001</v>
      </c>
      <c r="R157" s="4">
        <v>32.701623781599999</v>
      </c>
      <c r="S157" s="4">
        <v>33.603506457000002</v>
      </c>
      <c r="T157" s="4">
        <v>34.229601453999997</v>
      </c>
      <c r="U157" s="4">
        <v>41.544167421899999</v>
      </c>
      <c r="V157" s="4">
        <v>39.430727480999998</v>
      </c>
      <c r="W157" s="4">
        <v>44.950233278100001</v>
      </c>
      <c r="X157" s="4">
        <v>42.918063674400003</v>
      </c>
      <c r="Y157" s="4">
        <v>40.460774293699998</v>
      </c>
      <c r="Z157" s="4">
        <v>44.6064054848</v>
      </c>
      <c r="AA157" s="4">
        <v>45.218018172100003</v>
      </c>
      <c r="AB157" s="4">
        <v>48.1839908472</v>
      </c>
      <c r="AC157" s="4">
        <v>48.924253070299997</v>
      </c>
      <c r="AD157" s="4">
        <v>47.421425473900001</v>
      </c>
      <c r="AE157" s="4">
        <v>44.927496201700002</v>
      </c>
      <c r="AF157" s="4">
        <v>45.368401415000001</v>
      </c>
      <c r="AG157" s="4">
        <v>52.517707328100002</v>
      </c>
      <c r="AH157" s="4">
        <v>46.996632838899998</v>
      </c>
      <c r="AI157" s="4">
        <v>39.434674251499999</v>
      </c>
      <c r="AJ157" s="4">
        <v>41.930318882500003</v>
      </c>
      <c r="AK157" s="4">
        <v>42.918349451799997</v>
      </c>
      <c r="AL157" s="4">
        <v>42.957765661700002</v>
      </c>
      <c r="AM157" s="4">
        <v>42.4032421171</v>
      </c>
      <c r="AN157" s="4">
        <v>36.203096991599999</v>
      </c>
      <c r="AO157" s="4">
        <v>35.951474421299999</v>
      </c>
      <c r="AP157" s="4">
        <v>37.896035412499998</v>
      </c>
      <c r="AQ157" s="4">
        <v>36.6819146956</v>
      </c>
      <c r="AR157" t="s">
        <v>198</v>
      </c>
      <c r="AS157" t="s">
        <v>428</v>
      </c>
      <c r="AU157" t="s">
        <v>44</v>
      </c>
      <c r="AV157" s="6" t="s">
        <v>508</v>
      </c>
    </row>
    <row r="158" spans="1:48">
      <c r="A158" s="6"/>
      <c r="B158" t="str">
        <f t="shared" ca="1" si="4"/>
        <v>Тихоокеанские о-ва, бывшие (Траст.территории)</v>
      </c>
      <c r="D158" t="str">
        <f t="shared" ca="1" si="5"/>
        <v>Услуги</v>
      </c>
      <c r="E158" s="4">
        <v>69.620730717800001</v>
      </c>
      <c r="F158" s="4">
        <v>69.741680205999998</v>
      </c>
      <c r="G158" s="4">
        <v>69.423138201</v>
      </c>
      <c r="H158" s="4">
        <v>68.564028025599995</v>
      </c>
      <c r="I158" s="4">
        <v>67.637503304800006</v>
      </c>
      <c r="J158" s="4">
        <v>67.4974439856</v>
      </c>
      <c r="K158" s="4">
        <v>68.790574747099996</v>
      </c>
      <c r="L158" s="4">
        <v>69.134809283099997</v>
      </c>
      <c r="M158" s="4">
        <v>69.020154905599995</v>
      </c>
      <c r="N158" s="4">
        <v>69.662412908299999</v>
      </c>
      <c r="O158" s="4">
        <v>71.854225018999998</v>
      </c>
      <c r="P158" s="4">
        <v>71.839673277200006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t="s">
        <v>199</v>
      </c>
      <c r="AS158" t="s">
        <v>429</v>
      </c>
      <c r="AU158" t="s">
        <v>44</v>
      </c>
      <c r="AV158" s="6" t="s">
        <v>508</v>
      </c>
    </row>
    <row r="159" spans="1:48">
      <c r="A159" s="6" t="s">
        <v>510</v>
      </c>
      <c r="B159" t="str">
        <f t="shared" ca="1" si="4"/>
        <v>Пакистан</v>
      </c>
      <c r="D159" t="str">
        <f t="shared" ca="1" si="5"/>
        <v>Услуги</v>
      </c>
      <c r="E159" s="4">
        <v>42.835278726699997</v>
      </c>
      <c r="F159" s="4">
        <v>43.333303974300001</v>
      </c>
      <c r="G159" s="4">
        <v>43.4719774406</v>
      </c>
      <c r="H159" s="4">
        <v>44.314239088199997</v>
      </c>
      <c r="I159" s="4">
        <v>46.844798861299999</v>
      </c>
      <c r="J159" s="4">
        <v>46.6187472429</v>
      </c>
      <c r="K159" s="4">
        <v>46.167898270199998</v>
      </c>
      <c r="L159" s="4">
        <v>46.923885357899998</v>
      </c>
      <c r="M159" s="4">
        <v>47.517964377399998</v>
      </c>
      <c r="N159" s="4">
        <v>47.099763283000001</v>
      </c>
      <c r="O159" s="4">
        <v>47.678332620200003</v>
      </c>
      <c r="P159" s="4">
        <v>47.345976240500001</v>
      </c>
      <c r="Q159" s="4">
        <v>48.7058968941</v>
      </c>
      <c r="R159" s="4">
        <v>50.269466864599998</v>
      </c>
      <c r="S159" s="4">
        <v>49.869312914600002</v>
      </c>
      <c r="T159" s="4">
        <v>49.525824676600003</v>
      </c>
      <c r="U159" s="4">
        <v>50.105244995299998</v>
      </c>
      <c r="V159" s="4">
        <v>49.955053626199998</v>
      </c>
      <c r="W159" s="4">
        <v>49.611546109899997</v>
      </c>
      <c r="X159" s="4">
        <v>49.403266572600003</v>
      </c>
      <c r="Y159" s="4">
        <v>49.217729069500002</v>
      </c>
      <c r="Z159" s="4">
        <v>49.130188047399997</v>
      </c>
      <c r="AA159" s="4">
        <v>51.1353062799</v>
      </c>
      <c r="AB159" s="4">
        <v>51.064109629900003</v>
      </c>
      <c r="AC159" s="4">
        <v>50.9692771725</v>
      </c>
      <c r="AD159" s="4">
        <v>51.119513275099997</v>
      </c>
      <c r="AE159" s="4">
        <v>50.700206663000003</v>
      </c>
      <c r="AF159" s="4">
        <v>49.739709574099997</v>
      </c>
      <c r="AG159" s="4">
        <v>50.008346583200002</v>
      </c>
      <c r="AH159" s="4">
        <v>50.744970550399998</v>
      </c>
      <c r="AI159" s="4">
        <v>51.887672548499999</v>
      </c>
      <c r="AJ159" s="4">
        <v>52.7843427436</v>
      </c>
      <c r="AK159" s="4">
        <v>52.732045321100003</v>
      </c>
      <c r="AL159" s="4">
        <v>50.829002656100002</v>
      </c>
      <c r="AM159" s="4">
        <v>51.433502609000001</v>
      </c>
      <c r="AN159" s="4">
        <v>52.770760887599998</v>
      </c>
      <c r="AO159" s="4">
        <v>52.8343331648</v>
      </c>
      <c r="AP159" s="4">
        <v>53.037179111900002</v>
      </c>
      <c r="AQ159" s="4">
        <v>52.880985108499999</v>
      </c>
      <c r="AR159" t="s">
        <v>200</v>
      </c>
      <c r="AS159" t="s">
        <v>430</v>
      </c>
      <c r="AU159" t="s">
        <v>44</v>
      </c>
      <c r="AV159" s="6" t="s">
        <v>508</v>
      </c>
    </row>
    <row r="160" spans="1:48">
      <c r="A160" s="6" t="s">
        <v>510</v>
      </c>
      <c r="B160" t="str">
        <f t="shared" ca="1" si="4"/>
        <v>Палау</v>
      </c>
      <c r="D160" t="str">
        <f t="shared" ca="1" si="5"/>
        <v>Услуги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>
        <v>59.456982398599997</v>
      </c>
      <c r="R160" s="4">
        <v>59.568162981500002</v>
      </c>
      <c r="S160" s="4">
        <v>59.423655607500002</v>
      </c>
      <c r="T160" s="4">
        <v>59.221449480899999</v>
      </c>
      <c r="U160" s="4">
        <v>59.305675343300003</v>
      </c>
      <c r="V160" s="4">
        <v>59.7081521462</v>
      </c>
      <c r="W160" s="4">
        <v>59.931383344700002</v>
      </c>
      <c r="X160" s="4">
        <v>58.975270467199998</v>
      </c>
      <c r="Y160" s="4">
        <v>58.587816267500003</v>
      </c>
      <c r="Z160" s="4">
        <v>58.331643909100002</v>
      </c>
      <c r="AA160" s="4">
        <v>68.481347182099995</v>
      </c>
      <c r="AB160" s="4">
        <v>80.214465654500003</v>
      </c>
      <c r="AC160" s="4">
        <v>83.695691936299994</v>
      </c>
      <c r="AD160" s="4">
        <v>84.7175619681</v>
      </c>
      <c r="AE160" s="4">
        <v>87.013690948999994</v>
      </c>
      <c r="AF160" s="4">
        <v>88.018515860500003</v>
      </c>
      <c r="AG160" s="4">
        <v>84.305462633900007</v>
      </c>
      <c r="AH160" s="4">
        <v>83.791265769099994</v>
      </c>
      <c r="AI160" s="4">
        <v>80.817747946799997</v>
      </c>
      <c r="AJ160" s="4">
        <v>79.900585459200002</v>
      </c>
      <c r="AK160" s="4">
        <v>78.737977512900002</v>
      </c>
      <c r="AL160" s="4">
        <v>79.558743596900001</v>
      </c>
      <c r="AM160" s="4">
        <v>78.979947029900003</v>
      </c>
      <c r="AN160" s="4">
        <v>77.645038088000007</v>
      </c>
      <c r="AO160" s="4">
        <v>76.801360684499997</v>
      </c>
      <c r="AP160" s="4">
        <v>75.943094250100003</v>
      </c>
      <c r="AQ160" s="4">
        <v>76.796058235800004</v>
      </c>
      <c r="AR160" t="s">
        <v>201</v>
      </c>
      <c r="AS160" t="s">
        <v>431</v>
      </c>
      <c r="AU160" t="s">
        <v>44</v>
      </c>
      <c r="AV160" s="6" t="s">
        <v>508</v>
      </c>
    </row>
    <row r="161" spans="1:48">
      <c r="A161" s="6" t="s">
        <v>510</v>
      </c>
      <c r="B161" t="str">
        <f t="shared" ca="1" si="4"/>
        <v>Панама</v>
      </c>
      <c r="D161" t="str">
        <f t="shared" ca="1" si="5"/>
        <v>Услуги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>
        <v>74.171845448900001</v>
      </c>
      <c r="Q161" s="4">
        <v>72.200655129200001</v>
      </c>
      <c r="R161" s="4">
        <v>73.186922222299998</v>
      </c>
      <c r="S161" s="4">
        <v>72.781378896700005</v>
      </c>
      <c r="T161" s="4">
        <v>70.616597579800001</v>
      </c>
      <c r="U161" s="4">
        <v>70.653896590700001</v>
      </c>
      <c r="V161" s="4">
        <v>71.249556942200002</v>
      </c>
      <c r="W161" s="4">
        <v>72.001667130900003</v>
      </c>
      <c r="X161" s="4">
        <v>72.054851040800003</v>
      </c>
      <c r="Y161" s="4">
        <v>73.294504712099993</v>
      </c>
      <c r="Z161" s="4">
        <v>71.857172643300004</v>
      </c>
      <c r="AA161" s="4">
        <v>72.969278633200005</v>
      </c>
      <c r="AB161" s="4">
        <v>72.529756432499994</v>
      </c>
      <c r="AC161" s="4">
        <v>73.362721911099996</v>
      </c>
      <c r="AD161" s="4">
        <v>72.790411409200004</v>
      </c>
      <c r="AE161" s="4">
        <v>73.114929822799994</v>
      </c>
      <c r="AF161" s="4">
        <v>74.378821252899996</v>
      </c>
      <c r="AG161" s="4">
        <v>74.536131421500002</v>
      </c>
      <c r="AH161" s="4">
        <v>73.809738992099994</v>
      </c>
      <c r="AI161" s="4">
        <v>74.540031591100004</v>
      </c>
      <c r="AJ161" s="4">
        <v>76.101228935899996</v>
      </c>
      <c r="AK161" s="4">
        <v>77.020287120000006</v>
      </c>
      <c r="AL161" s="4">
        <v>75.867148037600003</v>
      </c>
      <c r="AM161" s="4">
        <v>76.216200410799999</v>
      </c>
      <c r="AN161" s="4">
        <v>76.916288876500005</v>
      </c>
      <c r="AO161" s="4">
        <v>77.541909566000001</v>
      </c>
      <c r="AP161" s="4">
        <v>77.830231795399996</v>
      </c>
      <c r="AQ161" s="4">
        <v>77.428951783399995</v>
      </c>
      <c r="AR161" t="s">
        <v>202</v>
      </c>
      <c r="AS161" t="s">
        <v>432</v>
      </c>
      <c r="AU161" t="s">
        <v>44</v>
      </c>
      <c r="AV161" s="6" t="s">
        <v>508</v>
      </c>
    </row>
    <row r="162" spans="1:48">
      <c r="A162" s="6"/>
      <c r="B162" t="str">
        <f t="shared" ca="1" si="4"/>
        <v>Панама, зона Панамского канала (бывшая)</v>
      </c>
      <c r="D162" t="str">
        <f t="shared" ca="1" si="5"/>
        <v>Услуги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t="s">
        <v>203</v>
      </c>
      <c r="AS162" t="s">
        <v>433</v>
      </c>
      <c r="AU162" t="s">
        <v>44</v>
      </c>
      <c r="AV162" s="6" t="s">
        <v>508</v>
      </c>
    </row>
    <row r="163" spans="1:48">
      <c r="A163" s="6"/>
      <c r="B163" t="str">
        <f t="shared" ca="1" si="4"/>
        <v>Панама, кроме зоны канала (бывшая)</v>
      </c>
      <c r="D163" t="str">
        <f t="shared" ca="1" si="5"/>
        <v>Услуги</v>
      </c>
      <c r="E163" s="4">
        <v>62.720355993200002</v>
      </c>
      <c r="F163" s="4">
        <v>63.715713215800001</v>
      </c>
      <c r="G163" s="4">
        <v>66.281985102299998</v>
      </c>
      <c r="H163" s="4">
        <v>66.121905763900003</v>
      </c>
      <c r="I163" s="4">
        <v>67.143568970900006</v>
      </c>
      <c r="J163" s="4">
        <v>65.575880692599995</v>
      </c>
      <c r="K163" s="4">
        <v>67.561122065199996</v>
      </c>
      <c r="L163" s="4">
        <v>68.202627733499995</v>
      </c>
      <c r="M163" s="4">
        <v>68.545566023399999</v>
      </c>
      <c r="N163" s="4">
        <v>69.738796493099997</v>
      </c>
      <c r="O163" s="4">
        <v>70.574262742800002</v>
      </c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t="s">
        <v>204</v>
      </c>
      <c r="AS163" t="s">
        <v>434</v>
      </c>
      <c r="AU163" t="s">
        <v>44</v>
      </c>
      <c r="AV163" s="6" t="s">
        <v>508</v>
      </c>
    </row>
    <row r="164" spans="1:48">
      <c r="A164" s="6" t="s">
        <v>510</v>
      </c>
      <c r="B164" t="str">
        <f t="shared" ca="1" si="4"/>
        <v>Папуа Новая Гвинея</v>
      </c>
      <c r="D164" t="str">
        <f t="shared" ca="1" si="5"/>
        <v>Услуги</v>
      </c>
      <c r="E164" s="4">
        <v>38.9993372709</v>
      </c>
      <c r="F164" s="4">
        <v>39.566049813100001</v>
      </c>
      <c r="G164" s="4">
        <v>36.498900254600002</v>
      </c>
      <c r="H164" s="4">
        <v>32.808065087599999</v>
      </c>
      <c r="I164" s="4">
        <v>39.106997550700001</v>
      </c>
      <c r="J164" s="4">
        <v>42.070610675899999</v>
      </c>
      <c r="K164" s="4">
        <v>38.361540357400003</v>
      </c>
      <c r="L164" s="4">
        <v>41.5404604943</v>
      </c>
      <c r="M164" s="4">
        <v>38.996333289900001</v>
      </c>
      <c r="N164" s="4">
        <v>36.193728681700001</v>
      </c>
      <c r="O164" s="4">
        <v>39.231043046300002</v>
      </c>
      <c r="P164" s="4">
        <v>42.606546507200001</v>
      </c>
      <c r="Q164" s="4">
        <v>43.342644277200002</v>
      </c>
      <c r="R164" s="4">
        <v>38.2434922339</v>
      </c>
      <c r="S164" s="4">
        <v>38.2865268579</v>
      </c>
      <c r="T164" s="4">
        <v>39.301070709800001</v>
      </c>
      <c r="U164" s="4">
        <v>38.297619492300001</v>
      </c>
      <c r="V164" s="4">
        <v>37.285352190300003</v>
      </c>
      <c r="W164" s="4">
        <v>35.733726128699999</v>
      </c>
      <c r="X164" s="4">
        <v>40.752985646299997</v>
      </c>
      <c r="Y164" s="4">
        <v>39.040181543899998</v>
      </c>
      <c r="Z164" s="4">
        <v>38.045519187399996</v>
      </c>
      <c r="AA164" s="4">
        <v>34.452339520499997</v>
      </c>
      <c r="AB164" s="4">
        <v>32.543885252099997</v>
      </c>
      <c r="AC164" s="4">
        <v>33.304238928300002</v>
      </c>
      <c r="AD164" s="4">
        <v>31.647689216300002</v>
      </c>
      <c r="AE164" s="4">
        <v>31.168143885599999</v>
      </c>
      <c r="AF164" s="4">
        <v>32.746020282300002</v>
      </c>
      <c r="AG164" s="4">
        <v>32.922245395099999</v>
      </c>
      <c r="AH164" s="4">
        <v>28.646987201999998</v>
      </c>
      <c r="AI164" s="4">
        <v>24.149114827199998</v>
      </c>
      <c r="AJ164" s="4">
        <v>24.531628295400001</v>
      </c>
      <c r="AK164" s="4">
        <v>24.1386956829</v>
      </c>
      <c r="AL164" s="4">
        <v>23.032801520700001</v>
      </c>
      <c r="AM164" s="4">
        <v>23.044194871399998</v>
      </c>
      <c r="AN164" s="4">
        <v>21.6690503142</v>
      </c>
      <c r="AO164" s="4">
        <v>20.920027967300001</v>
      </c>
      <c r="AP164" s="4">
        <v>21.873010180600001</v>
      </c>
      <c r="AQ164" s="4">
        <v>21.486327857300001</v>
      </c>
      <c r="AR164" t="s">
        <v>205</v>
      </c>
      <c r="AS164" t="s">
        <v>435</v>
      </c>
      <c r="AU164" t="s">
        <v>44</v>
      </c>
      <c r="AV164" s="6" t="s">
        <v>508</v>
      </c>
    </row>
    <row r="165" spans="1:48">
      <c r="A165" s="6" t="s">
        <v>510</v>
      </c>
      <c r="B165" t="str">
        <f t="shared" ca="1" si="4"/>
        <v>Парагвай</v>
      </c>
      <c r="D165" t="str">
        <f t="shared" ca="1" si="5"/>
        <v>Услуги</v>
      </c>
      <c r="E165" s="4">
        <v>50.499786343899999</v>
      </c>
      <c r="F165" s="4">
        <v>49.055118891299998</v>
      </c>
      <c r="G165" s="4">
        <v>48.057741389999997</v>
      </c>
      <c r="H165" s="4">
        <v>44.154851057000002</v>
      </c>
      <c r="I165" s="4">
        <v>44.067102331500003</v>
      </c>
      <c r="J165" s="4">
        <v>44.863545085200002</v>
      </c>
      <c r="K165" s="4">
        <v>45.966708898699999</v>
      </c>
      <c r="L165" s="4">
        <v>45.278649067899998</v>
      </c>
      <c r="M165" s="4">
        <v>46.529492259500003</v>
      </c>
      <c r="N165" s="4">
        <v>47.273728533899998</v>
      </c>
      <c r="O165" s="4">
        <v>47.819475561899999</v>
      </c>
      <c r="P165" s="4">
        <v>49.094296362199998</v>
      </c>
      <c r="Q165" s="4">
        <v>51.335901270599997</v>
      </c>
      <c r="R165" s="4">
        <v>51.297763643899998</v>
      </c>
      <c r="S165" s="4">
        <v>49.3540752575</v>
      </c>
      <c r="T165" s="4">
        <v>49.280837054300001</v>
      </c>
      <c r="U165" s="4">
        <v>50.759876715799997</v>
      </c>
      <c r="V165" s="4">
        <v>50.5697783512</v>
      </c>
      <c r="W165" s="4">
        <v>47.859257649600004</v>
      </c>
      <c r="X165" s="4">
        <v>46.5886825296</v>
      </c>
      <c r="Y165" s="4">
        <v>47.673698549900003</v>
      </c>
      <c r="Z165" s="4">
        <v>48.839640723499997</v>
      </c>
      <c r="AA165" s="4">
        <v>50.903660821999999</v>
      </c>
      <c r="AB165" s="4">
        <v>51.0613782597</v>
      </c>
      <c r="AC165" s="4">
        <v>52.171036307999998</v>
      </c>
      <c r="AD165" s="4">
        <v>51.472943798300001</v>
      </c>
      <c r="AE165" s="4">
        <v>52.024524980300001</v>
      </c>
      <c r="AF165" s="4">
        <v>54.900737379500001</v>
      </c>
      <c r="AG165" s="4">
        <v>55.850685627200001</v>
      </c>
      <c r="AH165" s="4">
        <v>55.434472256600003</v>
      </c>
      <c r="AI165" s="4">
        <v>56.711483358999999</v>
      </c>
      <c r="AJ165" s="4">
        <v>57.013630731100001</v>
      </c>
      <c r="AK165" s="4">
        <v>56.2858633281</v>
      </c>
      <c r="AL165" s="4">
        <v>53.4329452745</v>
      </c>
      <c r="AM165" s="4">
        <v>52.788232176000001</v>
      </c>
      <c r="AN165" s="4">
        <v>54.136767571199996</v>
      </c>
      <c r="AO165" s="4">
        <v>55.342131809000001</v>
      </c>
      <c r="AP165" s="4">
        <v>53.760572769200003</v>
      </c>
      <c r="AQ165" s="4">
        <v>54.413636669299997</v>
      </c>
      <c r="AR165" t="s">
        <v>206</v>
      </c>
      <c r="AS165" t="s">
        <v>436</v>
      </c>
      <c r="AU165" t="s">
        <v>44</v>
      </c>
      <c r="AV165" s="6" t="s">
        <v>508</v>
      </c>
    </row>
    <row r="166" spans="1:48">
      <c r="A166" s="6" t="s">
        <v>510</v>
      </c>
      <c r="B166" t="str">
        <f t="shared" ca="1" si="4"/>
        <v>Перу</v>
      </c>
      <c r="D166" t="str">
        <f t="shared" ca="1" si="5"/>
        <v>Услуги</v>
      </c>
      <c r="E166" s="4">
        <v>52.654867256599999</v>
      </c>
      <c r="F166" s="4">
        <v>54.251012145700003</v>
      </c>
      <c r="G166" s="4">
        <v>55.035971222999997</v>
      </c>
      <c r="H166" s="4">
        <v>54.1420118343</v>
      </c>
      <c r="I166" s="4">
        <v>54.009433962300001</v>
      </c>
      <c r="J166" s="4">
        <v>57.142857142899999</v>
      </c>
      <c r="K166" s="4">
        <v>55.680224403899999</v>
      </c>
      <c r="L166" s="4">
        <v>54.463390170499999</v>
      </c>
      <c r="M166" s="4">
        <v>50.585335797900001</v>
      </c>
      <c r="N166" s="4">
        <v>44.976228209200002</v>
      </c>
      <c r="O166" s="4">
        <v>45.705521472400001</v>
      </c>
      <c r="P166" s="4">
        <v>50.960334029199998</v>
      </c>
      <c r="Q166" s="4">
        <v>52.2794023752</v>
      </c>
      <c r="R166" s="4">
        <v>52.303860522999997</v>
      </c>
      <c r="S166" s="4">
        <v>51.059391297600001</v>
      </c>
      <c r="T166" s="4">
        <v>50.098821122099999</v>
      </c>
      <c r="U166" s="4">
        <v>59.338230361599997</v>
      </c>
      <c r="V166" s="4">
        <v>62.917115085200003</v>
      </c>
      <c r="W166" s="4">
        <v>59.020473992399999</v>
      </c>
      <c r="X166" s="4">
        <v>63.740099900300002</v>
      </c>
      <c r="Y166" s="4">
        <v>61.901451954099997</v>
      </c>
      <c r="Z166" s="4">
        <v>64.428739511700002</v>
      </c>
      <c r="AA166" s="4">
        <v>63.611457645400002</v>
      </c>
      <c r="AB166" s="4">
        <v>61.527700500800002</v>
      </c>
      <c r="AC166" s="4">
        <v>59.625953941100001</v>
      </c>
      <c r="AD166" s="4">
        <v>60.225602586699999</v>
      </c>
      <c r="AE166" s="4">
        <v>60.5506657639</v>
      </c>
      <c r="AF166" s="4">
        <v>60.672352602899998</v>
      </c>
      <c r="AG166" s="4">
        <v>61.329399490999997</v>
      </c>
      <c r="AH166" s="4">
        <v>61.688454874800001</v>
      </c>
      <c r="AI166" s="4">
        <v>61.606738200199999</v>
      </c>
      <c r="AJ166" s="4">
        <v>62.173950670700002</v>
      </c>
      <c r="AK166" s="4">
        <v>61.975345119099998</v>
      </c>
      <c r="AL166" s="4">
        <v>61.8110600025</v>
      </c>
      <c r="AM166" s="4">
        <v>59.691221268299998</v>
      </c>
      <c r="AN166" s="4">
        <v>58.422091721900003</v>
      </c>
      <c r="AO166" s="4">
        <v>55.902644691500001</v>
      </c>
      <c r="AP166" s="4">
        <v>58.002492834400002</v>
      </c>
      <c r="AQ166" s="4">
        <v>57.440793216499998</v>
      </c>
      <c r="AR166" t="s">
        <v>207</v>
      </c>
      <c r="AS166" t="s">
        <v>437</v>
      </c>
      <c r="AU166" t="s">
        <v>44</v>
      </c>
      <c r="AV166" s="6" t="s">
        <v>508</v>
      </c>
    </row>
    <row r="167" spans="1:48">
      <c r="A167" s="6" t="s">
        <v>510</v>
      </c>
      <c r="B167" t="str">
        <f t="shared" ca="1" si="4"/>
        <v>Филиппины</v>
      </c>
      <c r="D167" t="str">
        <f t="shared" ca="1" si="5"/>
        <v>Услуги</v>
      </c>
      <c r="E167" s="4">
        <v>38.590051892200002</v>
      </c>
      <c r="F167" s="4">
        <v>37.333165449500001</v>
      </c>
      <c r="G167" s="4">
        <v>37.029562357499998</v>
      </c>
      <c r="H167" s="4">
        <v>35.323302752300002</v>
      </c>
      <c r="I167" s="4">
        <v>34.450799080700001</v>
      </c>
      <c r="J167" s="4">
        <v>34.659527757500001</v>
      </c>
      <c r="K167" s="4">
        <v>34.5803134875</v>
      </c>
      <c r="L167" s="4">
        <v>34.445704857199999</v>
      </c>
      <c r="M167" s="4">
        <v>34.905022989400003</v>
      </c>
      <c r="N167" s="4">
        <v>35.084796719499998</v>
      </c>
      <c r="O167" s="4">
        <v>36.096558344899996</v>
      </c>
      <c r="P167" s="4">
        <v>35.936007386500002</v>
      </c>
      <c r="Q167" s="4">
        <v>37.823675739400002</v>
      </c>
      <c r="R167" s="4">
        <v>38.401471779600001</v>
      </c>
      <c r="S167" s="4">
        <v>37.339388843400002</v>
      </c>
      <c r="T167" s="4">
        <v>40.354583017899998</v>
      </c>
      <c r="U167" s="4">
        <v>41.4776469197</v>
      </c>
      <c r="V167" s="4">
        <v>41.557990755200002</v>
      </c>
      <c r="W167" s="4">
        <v>41.881573909300002</v>
      </c>
      <c r="X167" s="4">
        <v>42.408941005599999</v>
      </c>
      <c r="Y167" s="4">
        <v>43.624012171899999</v>
      </c>
      <c r="Z167" s="4">
        <v>45.002728341299999</v>
      </c>
      <c r="AA167" s="4">
        <v>45.342008746899999</v>
      </c>
      <c r="AB167" s="4">
        <v>45.7124894114</v>
      </c>
      <c r="AC167" s="4">
        <v>45.466445196899997</v>
      </c>
      <c r="AD167" s="4">
        <v>46.310581961399997</v>
      </c>
      <c r="AE167" s="4">
        <v>47.296265703800003</v>
      </c>
      <c r="AF167" s="4">
        <v>48.9946401411</v>
      </c>
      <c r="AG167" s="4">
        <v>51.595386220199998</v>
      </c>
      <c r="AH167" s="4">
        <v>52.246797343799997</v>
      </c>
      <c r="AI167" s="4">
        <v>51.969295862199999</v>
      </c>
      <c r="AJ167" s="4">
        <v>53.235710898699999</v>
      </c>
      <c r="AK167" s="4">
        <v>53.063963260100003</v>
      </c>
      <c r="AL167" s="4">
        <v>53.413977660100002</v>
      </c>
      <c r="AM167" s="4">
        <v>53.228007951999999</v>
      </c>
      <c r="AN167" s="4">
        <v>53.829877748800001</v>
      </c>
      <c r="AO167" s="4">
        <v>54.153728438999998</v>
      </c>
      <c r="AP167" s="4">
        <v>54.217954630400001</v>
      </c>
      <c r="AQ167" s="4">
        <v>53.655641975100004</v>
      </c>
      <c r="AR167" t="s">
        <v>208</v>
      </c>
      <c r="AS167" t="s">
        <v>438</v>
      </c>
      <c r="AU167" t="s">
        <v>44</v>
      </c>
      <c r="AV167" s="6" t="s">
        <v>508</v>
      </c>
    </row>
    <row r="168" spans="1:48">
      <c r="A168" s="6" t="s">
        <v>511</v>
      </c>
      <c r="B168" t="str">
        <f t="shared" ca="1" si="4"/>
        <v>Польша</v>
      </c>
      <c r="D168" t="str">
        <f t="shared" ca="1" si="5"/>
        <v>Услуги</v>
      </c>
      <c r="E168" s="4">
        <v>34.309860060399998</v>
      </c>
      <c r="F168" s="4">
        <v>34.308412900800001</v>
      </c>
      <c r="G168" s="4">
        <v>34.310965702499999</v>
      </c>
      <c r="H168" s="4">
        <v>34.313017371699999</v>
      </c>
      <c r="I168" s="4">
        <v>34.313015763800003</v>
      </c>
      <c r="J168" s="4">
        <v>34.303887308900002</v>
      </c>
      <c r="K168" s="4">
        <v>34.301179729499999</v>
      </c>
      <c r="L168" s="4">
        <v>34.323730939000001</v>
      </c>
      <c r="M168" s="4">
        <v>34.323274075900002</v>
      </c>
      <c r="N168" s="4">
        <v>34.313005334700001</v>
      </c>
      <c r="O168" s="4">
        <v>34.258248835099998</v>
      </c>
      <c r="P168" s="4">
        <v>34.287646002400002</v>
      </c>
      <c r="Q168" s="4">
        <v>34.436471951500003</v>
      </c>
      <c r="R168" s="4">
        <v>34.320988456000002</v>
      </c>
      <c r="S168" s="4">
        <v>34.261626333099997</v>
      </c>
      <c r="T168" s="4">
        <v>33.984805316100001</v>
      </c>
      <c r="U168" s="4">
        <v>34.4345578597</v>
      </c>
      <c r="V168" s="4">
        <v>35.180686747099998</v>
      </c>
      <c r="W168" s="4">
        <v>33.742020436399997</v>
      </c>
      <c r="X168" s="4">
        <v>33.964032844800002</v>
      </c>
      <c r="Y168" s="4">
        <v>44.833705741599999</v>
      </c>
      <c r="Z168" s="4">
        <v>48.714483662600003</v>
      </c>
      <c r="AA168" s="4">
        <v>52.209462363999997</v>
      </c>
      <c r="AB168" s="4">
        <v>52.670484483000003</v>
      </c>
      <c r="AC168" s="4">
        <v>57.444159239699999</v>
      </c>
      <c r="AD168" s="4">
        <v>56.825039102600002</v>
      </c>
      <c r="AE168" s="4">
        <v>58.8769954164</v>
      </c>
      <c r="AF168" s="4">
        <v>60.006724920000003</v>
      </c>
      <c r="AG168" s="4">
        <v>61.190331251099998</v>
      </c>
      <c r="AH168" s="4">
        <v>62.044480057299999</v>
      </c>
      <c r="AI168" s="4">
        <v>63.334611853399998</v>
      </c>
      <c r="AJ168" s="4">
        <v>65.435271950599997</v>
      </c>
      <c r="AK168" s="4">
        <v>66.795651347000003</v>
      </c>
      <c r="AL168" s="4">
        <v>66.046668466900002</v>
      </c>
      <c r="AM168" s="4">
        <v>64.140495213999998</v>
      </c>
      <c r="AN168" s="4">
        <v>64.761886073300005</v>
      </c>
      <c r="AO168" s="4">
        <v>64.602938854900003</v>
      </c>
      <c r="AP168" s="4">
        <v>63.830402157999998</v>
      </c>
      <c r="AQ168" s="4">
        <v>64.445901474699994</v>
      </c>
      <c r="AR168" t="s">
        <v>209</v>
      </c>
      <c r="AS168" t="s">
        <v>439</v>
      </c>
      <c r="AU168" t="s">
        <v>44</v>
      </c>
      <c r="AV168" s="6" t="s">
        <v>508</v>
      </c>
    </row>
    <row r="169" spans="1:48">
      <c r="A169" s="6" t="s">
        <v>512</v>
      </c>
      <c r="B169" t="str">
        <f t="shared" ca="1" si="4"/>
        <v>Португалия</v>
      </c>
      <c r="D169" t="str">
        <f t="shared" ca="1" si="5"/>
        <v>Услуги</v>
      </c>
      <c r="E169" s="4">
        <v>42.229157620199999</v>
      </c>
      <c r="F169" s="4">
        <v>42.580165705900001</v>
      </c>
      <c r="G169" s="4">
        <v>43.0303834678</v>
      </c>
      <c r="H169" s="4">
        <v>42.376670665100001</v>
      </c>
      <c r="I169" s="4">
        <v>41.259985409899997</v>
      </c>
      <c r="J169" s="4">
        <v>42.779372047300001</v>
      </c>
      <c r="K169" s="4">
        <v>43.866234458699999</v>
      </c>
      <c r="L169" s="4">
        <v>54.550323745199996</v>
      </c>
      <c r="M169" s="4">
        <v>54.989672665999997</v>
      </c>
      <c r="N169" s="4">
        <v>54.2955735229</v>
      </c>
      <c r="O169" s="4">
        <v>55.184321474100003</v>
      </c>
      <c r="P169" s="4">
        <v>57.988814352600002</v>
      </c>
      <c r="Q169" s="4">
        <v>58.997463457000002</v>
      </c>
      <c r="R169" s="4">
        <v>60.047354713600001</v>
      </c>
      <c r="S169" s="4">
        <v>59.310417027500002</v>
      </c>
      <c r="T169" s="4">
        <v>60.200919901100001</v>
      </c>
      <c r="U169" s="4">
        <v>59.909317596199998</v>
      </c>
      <c r="V169" s="4">
        <v>60.406313966500001</v>
      </c>
      <c r="W169" s="4">
        <v>59.4849311726</v>
      </c>
      <c r="X169" s="4">
        <v>61.092478137100002</v>
      </c>
      <c r="Y169" s="4">
        <v>62.903966266300003</v>
      </c>
      <c r="Z169" s="4">
        <v>64.948440046900004</v>
      </c>
      <c r="AA169" s="4">
        <v>66.019882384200002</v>
      </c>
      <c r="AB169" s="4">
        <v>67.045217177300003</v>
      </c>
      <c r="AC169" s="4">
        <v>66.285804314299995</v>
      </c>
      <c r="AD169" s="4">
        <v>65.870920179600006</v>
      </c>
      <c r="AE169" s="4">
        <v>65.593864791800002</v>
      </c>
      <c r="AF169" s="4">
        <v>66.281822596599994</v>
      </c>
      <c r="AG169" s="4">
        <v>66.859961161200005</v>
      </c>
      <c r="AH169" s="4">
        <v>67.618669519400001</v>
      </c>
      <c r="AI169" s="4">
        <v>68.642985257899994</v>
      </c>
      <c r="AJ169" s="4">
        <v>69.1344936765</v>
      </c>
      <c r="AK169" s="4">
        <v>69.8915508149</v>
      </c>
      <c r="AL169" s="4">
        <v>70.935650620499999</v>
      </c>
      <c r="AM169" s="4">
        <v>71.442513949399995</v>
      </c>
      <c r="AN169" s="4">
        <v>72.631167285199993</v>
      </c>
      <c r="AO169" s="4">
        <v>72.907485013699997</v>
      </c>
      <c r="AP169" s="4">
        <v>73.039761094900001</v>
      </c>
      <c r="AQ169" s="4">
        <v>73.702332961899998</v>
      </c>
      <c r="AR169" t="s">
        <v>210</v>
      </c>
      <c r="AS169" t="s">
        <v>440</v>
      </c>
      <c r="AU169" t="s">
        <v>44</v>
      </c>
      <c r="AV169" s="6" t="s">
        <v>508</v>
      </c>
    </row>
    <row r="170" spans="1:48">
      <c r="A170" s="6" t="s">
        <v>510</v>
      </c>
      <c r="B170" t="str">
        <f t="shared" ca="1" si="4"/>
        <v>Катар</v>
      </c>
      <c r="D170" t="str">
        <f t="shared" ca="1" si="5"/>
        <v>Услуги</v>
      </c>
      <c r="E170" s="4">
        <v>22.357411895799999</v>
      </c>
      <c r="F170" s="4">
        <v>22.727593723199998</v>
      </c>
      <c r="G170" s="4">
        <v>22.114046843699999</v>
      </c>
      <c r="H170" s="4">
        <v>22.230615193399998</v>
      </c>
      <c r="I170" s="4">
        <v>23.838191577300002</v>
      </c>
      <c r="J170" s="4">
        <v>20.274390243900001</v>
      </c>
      <c r="K170" s="4">
        <v>22.580645161300001</v>
      </c>
      <c r="L170" s="4">
        <v>28.659705944999999</v>
      </c>
      <c r="M170" s="4">
        <v>30.480072463799999</v>
      </c>
      <c r="N170" s="4">
        <v>25.3696642797</v>
      </c>
      <c r="O170" s="4">
        <v>24.235732523599999</v>
      </c>
      <c r="P170" s="4">
        <v>26.4566289889</v>
      </c>
      <c r="Q170" s="4">
        <v>34.320303901700001</v>
      </c>
      <c r="R170" s="4">
        <v>41.743081027000002</v>
      </c>
      <c r="S170" s="4">
        <v>41.253489560799999</v>
      </c>
      <c r="T170" s="4">
        <v>42.504285149200001</v>
      </c>
      <c r="U170" s="4">
        <v>53.093112244899999</v>
      </c>
      <c r="V170" s="4">
        <v>52.733834289100002</v>
      </c>
      <c r="W170" s="4">
        <v>53.718269574499999</v>
      </c>
      <c r="X170" s="4">
        <v>50.207969386899997</v>
      </c>
      <c r="Y170" s="4">
        <v>43.578368469300003</v>
      </c>
      <c r="Z170" s="4">
        <v>48.827100058699997</v>
      </c>
      <c r="AA170" s="4">
        <v>47.3039560749</v>
      </c>
      <c r="AB170" s="4">
        <v>50.201955381099999</v>
      </c>
      <c r="AC170" s="4">
        <v>49.101599591000003</v>
      </c>
      <c r="AD170" s="4">
        <v>46.934188345000003</v>
      </c>
      <c r="AE170" s="4">
        <v>45.9372223867</v>
      </c>
      <c r="AF170" s="4">
        <v>41.732208398899999</v>
      </c>
      <c r="AG170" s="4">
        <v>49.074460319099998</v>
      </c>
      <c r="AH170" s="4">
        <v>41.704570067100001</v>
      </c>
      <c r="AI170" s="4">
        <v>30.097249912500001</v>
      </c>
      <c r="AJ170" s="4">
        <v>32.102981942900001</v>
      </c>
      <c r="AK170" s="4">
        <v>30.806080912700001</v>
      </c>
      <c r="AL170" s="4">
        <v>27.913081189700002</v>
      </c>
      <c r="AM170" s="4">
        <v>29.0707805853</v>
      </c>
      <c r="AN170" s="4">
        <v>26.3151891515</v>
      </c>
      <c r="AO170" s="4">
        <v>28.647608594499999</v>
      </c>
      <c r="AP170" s="4">
        <v>29.709904241</v>
      </c>
      <c r="AQ170" s="4">
        <v>24.520398350899999</v>
      </c>
      <c r="AR170" t="s">
        <v>211</v>
      </c>
      <c r="AS170" t="s">
        <v>441</v>
      </c>
      <c r="AU170" t="s">
        <v>44</v>
      </c>
      <c r="AV170" s="6" t="s">
        <v>508</v>
      </c>
    </row>
    <row r="171" spans="1:48">
      <c r="A171" s="6" t="s">
        <v>511</v>
      </c>
      <c r="B171" t="str">
        <f t="shared" ca="1" si="4"/>
        <v>Молдова</v>
      </c>
      <c r="D171" t="str">
        <f t="shared" ca="1" si="5"/>
        <v>Услуги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>
        <v>27.8221221503</v>
      </c>
      <c r="AB171" s="4">
        <v>28.733733909600002</v>
      </c>
      <c r="AC171" s="4">
        <v>35.086879803199999</v>
      </c>
      <c r="AD171" s="4">
        <v>36.4168563972</v>
      </c>
      <c r="AE171" s="4">
        <v>41.078475559700003</v>
      </c>
      <c r="AF171" s="4">
        <v>43.251345223900003</v>
      </c>
      <c r="AG171" s="4">
        <v>48.972147024500003</v>
      </c>
      <c r="AH171" s="4">
        <v>52.377942519199998</v>
      </c>
      <c r="AI171" s="4">
        <v>50.581574107999998</v>
      </c>
      <c r="AJ171" s="4">
        <v>51.069511878999997</v>
      </c>
      <c r="AK171" s="4">
        <v>53.812677085600001</v>
      </c>
      <c r="AL171" s="4">
        <v>55.590443968400002</v>
      </c>
      <c r="AM171" s="4">
        <v>56.799459263700001</v>
      </c>
      <c r="AN171" s="4">
        <v>58.7069215008</v>
      </c>
      <c r="AO171" s="4">
        <v>61.393858045999998</v>
      </c>
      <c r="AP171" s="4">
        <v>65.951838958099998</v>
      </c>
      <c r="AQ171" s="4">
        <v>66.440411514999994</v>
      </c>
      <c r="AR171" t="s">
        <v>212</v>
      </c>
      <c r="AS171" t="s">
        <v>442</v>
      </c>
      <c r="AU171" t="s">
        <v>44</v>
      </c>
      <c r="AV171" s="6" t="s">
        <v>508</v>
      </c>
    </row>
    <row r="172" spans="1:48">
      <c r="A172" s="6" t="s">
        <v>511</v>
      </c>
      <c r="B172" t="str">
        <f t="shared" ca="1" si="4"/>
        <v>Румыния</v>
      </c>
      <c r="D172" t="str">
        <f t="shared" ca="1" si="5"/>
        <v>Услуги</v>
      </c>
      <c r="E172" s="4">
        <v>22.0258175413</v>
      </c>
      <c r="F172" s="4">
        <v>21.2988959483</v>
      </c>
      <c r="G172" s="4">
        <v>21.838354370899999</v>
      </c>
      <c r="H172" s="4">
        <v>23.349167181199999</v>
      </c>
      <c r="I172" s="4">
        <v>27.682394990999999</v>
      </c>
      <c r="J172" s="4">
        <v>24.818128147100001</v>
      </c>
      <c r="K172" s="4">
        <v>24.364816040299999</v>
      </c>
      <c r="L172" s="4">
        <v>24.742095791400001</v>
      </c>
      <c r="M172" s="4">
        <v>25.0917085934</v>
      </c>
      <c r="N172" s="4">
        <v>25.2445477389</v>
      </c>
      <c r="O172" s="4">
        <v>27.930509617199998</v>
      </c>
      <c r="P172" s="4">
        <v>29.166898133899998</v>
      </c>
      <c r="Q172" s="4">
        <v>27.068275553599999</v>
      </c>
      <c r="R172" s="4">
        <v>27.384894239099999</v>
      </c>
      <c r="S172" s="4">
        <v>27.047400469799999</v>
      </c>
      <c r="T172" s="4">
        <v>27.369999267400001</v>
      </c>
      <c r="U172" s="4">
        <v>26.5670739358</v>
      </c>
      <c r="V172" s="4">
        <v>28.323801480899998</v>
      </c>
      <c r="W172" s="4">
        <v>27.7253524142</v>
      </c>
      <c r="X172" s="4">
        <v>28.659652642899999</v>
      </c>
      <c r="Y172" s="4">
        <v>28.791175993300001</v>
      </c>
      <c r="Z172" s="4">
        <v>37.122734764599997</v>
      </c>
      <c r="AA172" s="4">
        <v>40.3663527438</v>
      </c>
      <c r="AB172" s="4">
        <v>38.862489781100003</v>
      </c>
      <c r="AC172" s="4">
        <v>35.729845953999998</v>
      </c>
      <c r="AD172" s="4">
        <v>38.624013909799999</v>
      </c>
      <c r="AE172" s="4">
        <v>39.2112967172</v>
      </c>
      <c r="AF172" s="4">
        <v>42.407390658399997</v>
      </c>
      <c r="AG172" s="4">
        <v>49.270646563200003</v>
      </c>
      <c r="AH172" s="4">
        <v>51.823601424899998</v>
      </c>
      <c r="AI172" s="4">
        <v>51.690950298099999</v>
      </c>
      <c r="AJ172" s="4">
        <v>48.949059266399999</v>
      </c>
      <c r="AK172" s="4">
        <v>51.042598612500001</v>
      </c>
      <c r="AL172" s="4">
        <v>52.776374978699998</v>
      </c>
      <c r="AM172" s="4">
        <v>51.418744197899997</v>
      </c>
      <c r="AN172" s="4">
        <v>54.986880599499997</v>
      </c>
      <c r="AO172" s="4">
        <v>54.985443839600002</v>
      </c>
      <c r="AP172" s="4">
        <v>56.541838369399997</v>
      </c>
      <c r="AQ172" s="4">
        <v>55.506114321399998</v>
      </c>
      <c r="AR172" t="s">
        <v>213</v>
      </c>
      <c r="AS172" t="s">
        <v>443</v>
      </c>
      <c r="AU172" t="s">
        <v>44</v>
      </c>
      <c r="AV172" s="6" t="s">
        <v>508</v>
      </c>
    </row>
    <row r="173" spans="1:48">
      <c r="A173" s="6" t="s">
        <v>511</v>
      </c>
      <c r="B173" t="str">
        <f t="shared" ca="1" si="4"/>
        <v>Российская федерация</v>
      </c>
      <c r="D173" t="str">
        <f t="shared" ca="1" si="5"/>
        <v>Услуги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>
        <v>53.242833750800003</v>
      </c>
      <c r="AB173" s="4">
        <v>50.528409510199999</v>
      </c>
      <c r="AC173" s="4">
        <v>52.1634880493</v>
      </c>
      <c r="AD173" s="4">
        <v>55.489231996699999</v>
      </c>
      <c r="AE173" s="4">
        <v>53.683006360199997</v>
      </c>
      <c r="AF173" s="4">
        <v>55.1082185518</v>
      </c>
      <c r="AG173" s="4">
        <v>56.694480886199997</v>
      </c>
      <c r="AH173" s="4">
        <v>55.184873975499997</v>
      </c>
      <c r="AI173" s="4">
        <v>55.371500185099997</v>
      </c>
      <c r="AJ173" s="4">
        <v>57.469499722199998</v>
      </c>
      <c r="AK173" s="4">
        <v>60.363623808500002</v>
      </c>
      <c r="AL173" s="4">
        <v>60.420587947000001</v>
      </c>
      <c r="AM173" s="4">
        <v>57.482048278100002</v>
      </c>
      <c r="AN173" s="4">
        <v>56.375130512600002</v>
      </c>
      <c r="AO173" s="4">
        <v>57.691637835599998</v>
      </c>
      <c r="AP173" s="4">
        <v>58.446375002499998</v>
      </c>
      <c r="AQ173" s="4">
        <v>59.006853377200002</v>
      </c>
      <c r="AR173" t="s">
        <v>214</v>
      </c>
      <c r="AS173" t="s">
        <v>444</v>
      </c>
      <c r="AU173" t="s">
        <v>44</v>
      </c>
      <c r="AV173" s="6" t="s">
        <v>508</v>
      </c>
    </row>
    <row r="174" spans="1:48">
      <c r="A174" s="6" t="s">
        <v>510</v>
      </c>
      <c r="B174" t="str">
        <f t="shared" ca="1" si="4"/>
        <v>Руанда</v>
      </c>
      <c r="D174" t="str">
        <f t="shared" ca="1" si="5"/>
        <v>Услуги</v>
      </c>
      <c r="E174" s="4">
        <v>25.024925220299998</v>
      </c>
      <c r="F174" s="4">
        <v>26.049735021499998</v>
      </c>
      <c r="G174" s="4">
        <v>26.8551236741</v>
      </c>
      <c r="H174" s="4">
        <v>27.967877095799999</v>
      </c>
      <c r="I174" s="4">
        <v>25.944524149700001</v>
      </c>
      <c r="J174" s="4">
        <v>29.671618452200001</v>
      </c>
      <c r="K174" s="4">
        <v>29.7549591595</v>
      </c>
      <c r="L174" s="4">
        <v>30.248956683700001</v>
      </c>
      <c r="M174" s="4">
        <v>33.133069155199998</v>
      </c>
      <c r="N174" s="4">
        <v>30.0643776822</v>
      </c>
      <c r="O174" s="4">
        <v>30.180353031900001</v>
      </c>
      <c r="P174" s="4">
        <v>36.606243705600001</v>
      </c>
      <c r="Q174" s="4">
        <v>36.249901644399998</v>
      </c>
      <c r="R174" s="4">
        <v>35.501805054099997</v>
      </c>
      <c r="S174" s="4">
        <v>33.408855515200003</v>
      </c>
      <c r="T174" s="4">
        <v>32.837950303100001</v>
      </c>
      <c r="U174" s="4">
        <v>36.910449589800002</v>
      </c>
      <c r="V174" s="4">
        <v>37.820820340499999</v>
      </c>
      <c r="W174" s="4">
        <v>38.159580664000003</v>
      </c>
      <c r="X174" s="4">
        <v>37.498644104500002</v>
      </c>
      <c r="Y174" s="4">
        <v>32.799260082799996</v>
      </c>
      <c r="Z174" s="4">
        <v>39.707089711800002</v>
      </c>
      <c r="AA174" s="4">
        <v>39.5224359702</v>
      </c>
      <c r="AB174" s="4">
        <v>35.918327279899998</v>
      </c>
      <c r="AC174" s="4">
        <v>28.528620499100001</v>
      </c>
      <c r="AD174" s="4">
        <v>40.026241302000003</v>
      </c>
      <c r="AE174" s="4">
        <v>34.727350753800003</v>
      </c>
      <c r="AF174" s="4">
        <v>35.429451698999998</v>
      </c>
      <c r="AG174" s="4">
        <v>35.772317160699998</v>
      </c>
      <c r="AH174" s="4">
        <v>39.636390657900002</v>
      </c>
      <c r="AI174" s="4">
        <v>39.652655172700001</v>
      </c>
      <c r="AJ174" s="4">
        <v>39.201878896399997</v>
      </c>
      <c r="AK174" s="4">
        <v>38.341815748400002</v>
      </c>
      <c r="AL174" s="4">
        <v>45.056179775300002</v>
      </c>
      <c r="AM174" s="4">
        <v>43.744120413899999</v>
      </c>
      <c r="AN174" s="4">
        <v>43.544506816400002</v>
      </c>
      <c r="AO174" s="4">
        <v>43.997271486999999</v>
      </c>
      <c r="AP174" s="4">
        <v>47.454751131199998</v>
      </c>
      <c r="AQ174" s="4">
        <v>45.008631178400002</v>
      </c>
      <c r="AR174" t="s">
        <v>215</v>
      </c>
      <c r="AS174" t="s">
        <v>445</v>
      </c>
      <c r="AU174" t="s">
        <v>44</v>
      </c>
      <c r="AV174" s="6" t="s">
        <v>508</v>
      </c>
    </row>
    <row r="175" spans="1:48">
      <c r="A175" s="6"/>
      <c r="B175" t="str">
        <f t="shared" ca="1" si="4"/>
        <v>Сен-Хелена</v>
      </c>
      <c r="D175" t="str">
        <f t="shared" ca="1" si="5"/>
        <v>Услуги</v>
      </c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t="s">
        <v>216</v>
      </c>
      <c r="AS175" t="s">
        <v>446</v>
      </c>
      <c r="AU175" t="s">
        <v>44</v>
      </c>
      <c r="AV175" s="6" t="s">
        <v>508</v>
      </c>
    </row>
    <row r="176" spans="1:48">
      <c r="A176" s="6"/>
      <c r="B176" t="str">
        <f t="shared" ca="1" si="4"/>
        <v>Сен-Киттс и Невис</v>
      </c>
      <c r="D176" t="str">
        <f t="shared" ca="1" si="5"/>
        <v>Услуги</v>
      </c>
      <c r="E176" s="4">
        <v>56.2539121071</v>
      </c>
      <c r="F176" s="4">
        <v>56.1191602002</v>
      </c>
      <c r="G176" s="4">
        <v>56.288985199400003</v>
      </c>
      <c r="H176" s="4">
        <v>56.354294332999999</v>
      </c>
      <c r="I176" s="4">
        <v>55.717955808100001</v>
      </c>
      <c r="J176" s="4">
        <v>56.794597841799998</v>
      </c>
      <c r="K176" s="4">
        <v>56.557973946099999</v>
      </c>
      <c r="L176" s="4">
        <v>53.90625</v>
      </c>
      <c r="M176" s="4">
        <v>60</v>
      </c>
      <c r="N176" s="4">
        <v>61.024742719499997</v>
      </c>
      <c r="O176" s="4">
        <v>59.201260192699998</v>
      </c>
      <c r="P176" s="4">
        <v>65.584669534599996</v>
      </c>
      <c r="Q176" s="4">
        <v>63.139353702299999</v>
      </c>
      <c r="R176" s="4">
        <v>65.500990369500002</v>
      </c>
      <c r="S176" s="4">
        <v>66.942920496499994</v>
      </c>
      <c r="T176" s="4">
        <v>70.551822654899993</v>
      </c>
      <c r="U176" s="4">
        <v>66.626847181700001</v>
      </c>
      <c r="V176" s="4">
        <v>66.3768228964</v>
      </c>
      <c r="W176" s="4">
        <v>63.804846103499997</v>
      </c>
      <c r="X176" s="4">
        <v>66.797590992400004</v>
      </c>
      <c r="Y176" s="4">
        <v>66.516169676600001</v>
      </c>
      <c r="Z176" s="4">
        <v>68.644701425600005</v>
      </c>
      <c r="AA176" s="4">
        <v>68.436161487299998</v>
      </c>
      <c r="AB176" s="4">
        <v>69.734468727700005</v>
      </c>
      <c r="AC176" s="4">
        <v>72.7353926312</v>
      </c>
      <c r="AD176" s="4">
        <v>71.567950420499997</v>
      </c>
      <c r="AE176" s="4">
        <v>72.310031410799994</v>
      </c>
      <c r="AF176" s="4">
        <v>72.618000149099998</v>
      </c>
      <c r="AG176" s="4">
        <v>73.328178251300002</v>
      </c>
      <c r="AH176" s="4">
        <v>72.411745654800001</v>
      </c>
      <c r="AI176" s="4">
        <v>70.326668717299995</v>
      </c>
      <c r="AJ176" s="4">
        <v>68.468020640999995</v>
      </c>
      <c r="AK176" s="4">
        <v>69.208785825099994</v>
      </c>
      <c r="AL176" s="4">
        <v>70.863522442499999</v>
      </c>
      <c r="AM176" s="4">
        <v>71.897691115300006</v>
      </c>
      <c r="AN176" s="4">
        <v>72.455633044199999</v>
      </c>
      <c r="AO176" s="4">
        <v>71.754172447000002</v>
      </c>
      <c r="AP176" s="4">
        <v>73.290285641599993</v>
      </c>
      <c r="AQ176" s="4">
        <v>72.497736692800004</v>
      </c>
      <c r="AR176" t="s">
        <v>217</v>
      </c>
      <c r="AS176" t="s">
        <v>447</v>
      </c>
      <c r="AU176" t="s">
        <v>44</v>
      </c>
      <c r="AV176" s="6" t="s">
        <v>508</v>
      </c>
    </row>
    <row r="177" spans="1:48">
      <c r="A177" s="6"/>
      <c r="B177" t="str">
        <f t="shared" ca="1" si="4"/>
        <v>Сен-Люсия</v>
      </c>
      <c r="D177" t="str">
        <f t="shared" ca="1" si="5"/>
        <v>Услуги</v>
      </c>
      <c r="E177" s="4">
        <v>63.970306943499999</v>
      </c>
      <c r="F177" s="4">
        <v>64.159758499000006</v>
      </c>
      <c r="G177" s="4">
        <v>64.099570284600006</v>
      </c>
      <c r="H177" s="4">
        <v>63.6535623384</v>
      </c>
      <c r="I177" s="4">
        <v>64.737906784700002</v>
      </c>
      <c r="J177" s="4">
        <v>63.922294083499999</v>
      </c>
      <c r="K177" s="4">
        <v>62.333825779400001</v>
      </c>
      <c r="L177" s="4">
        <v>68.284724662399995</v>
      </c>
      <c r="M177" s="4">
        <v>66.810053981099998</v>
      </c>
      <c r="N177" s="4">
        <v>65.533428165000004</v>
      </c>
      <c r="O177" s="4">
        <v>66.003447128900007</v>
      </c>
      <c r="P177" s="4">
        <v>67.386197535999997</v>
      </c>
      <c r="Q177" s="4">
        <v>68.716234222400004</v>
      </c>
      <c r="R177" s="4">
        <v>70.053379580599994</v>
      </c>
      <c r="S177" s="4">
        <v>70.277103766099998</v>
      </c>
      <c r="T177" s="4">
        <v>69.132977370999996</v>
      </c>
      <c r="U177" s="4">
        <v>67.018914973799994</v>
      </c>
      <c r="V177" s="4">
        <v>71.576011552500006</v>
      </c>
      <c r="W177" s="4">
        <v>67.8164082041</v>
      </c>
      <c r="X177" s="4">
        <v>69.149181461799998</v>
      </c>
      <c r="Y177" s="4">
        <v>69.481981981999994</v>
      </c>
      <c r="Z177" s="4">
        <v>70.359450764399995</v>
      </c>
      <c r="AA177" s="4">
        <v>68.988854168399996</v>
      </c>
      <c r="AB177" s="4">
        <v>71.3985871207</v>
      </c>
      <c r="AC177" s="4">
        <v>73.3965732546</v>
      </c>
      <c r="AD177" s="4">
        <v>73.272712747</v>
      </c>
      <c r="AE177" s="4">
        <v>76.600364519199999</v>
      </c>
      <c r="AF177" s="4">
        <v>78.210937350199998</v>
      </c>
      <c r="AG177" s="4">
        <v>76.484938799800005</v>
      </c>
      <c r="AH177" s="4">
        <v>76.492075948899995</v>
      </c>
      <c r="AI177" s="4">
        <v>76.895559573200003</v>
      </c>
      <c r="AJ177" s="4">
        <v>78.2723389067</v>
      </c>
      <c r="AK177" s="4">
        <v>79.219821588000002</v>
      </c>
      <c r="AL177" s="4">
        <v>80.036329265700004</v>
      </c>
      <c r="AM177" s="4">
        <v>79.682191181999997</v>
      </c>
      <c r="AN177" s="4">
        <v>79.572681354099998</v>
      </c>
      <c r="AO177" s="4">
        <v>78.240724612400001</v>
      </c>
      <c r="AP177" s="4">
        <v>77.696641756700004</v>
      </c>
      <c r="AQ177" s="4">
        <v>78.176265021399999</v>
      </c>
      <c r="AR177" t="s">
        <v>218</v>
      </c>
      <c r="AS177" t="s">
        <v>448</v>
      </c>
      <c r="AU177" t="s">
        <v>44</v>
      </c>
      <c r="AV177" s="6" t="s">
        <v>508</v>
      </c>
    </row>
    <row r="178" spans="1:48">
      <c r="A178" s="6"/>
      <c r="B178" t="str">
        <f t="shared" ca="1" si="4"/>
        <v>Сен-Пьер и Микелон</v>
      </c>
      <c r="D178" t="str">
        <f t="shared" ca="1" si="5"/>
        <v>Услуги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t="s">
        <v>219</v>
      </c>
      <c r="AS178" t="s">
        <v>449</v>
      </c>
      <c r="AU178" t="s">
        <v>44</v>
      </c>
      <c r="AV178" s="6" t="s">
        <v>508</v>
      </c>
    </row>
    <row r="179" spans="1:48">
      <c r="A179" s="6"/>
      <c r="B179" t="str">
        <f t="shared" ca="1" si="4"/>
        <v>Сен-Винсент и Гренадинс</v>
      </c>
      <c r="D179" t="str">
        <f t="shared" ca="1" si="5"/>
        <v>Услуги</v>
      </c>
      <c r="E179" s="4">
        <v>60.018405632300002</v>
      </c>
      <c r="F179" s="4">
        <v>60.065331837199999</v>
      </c>
      <c r="G179" s="4">
        <v>60.017405111599999</v>
      </c>
      <c r="H179" s="4">
        <v>59.972499618000001</v>
      </c>
      <c r="I179" s="4">
        <v>60.206221831299999</v>
      </c>
      <c r="J179" s="4">
        <v>59.873770139500003</v>
      </c>
      <c r="K179" s="4">
        <v>59.837843150399998</v>
      </c>
      <c r="L179" s="4">
        <v>60.910151691899998</v>
      </c>
      <c r="M179" s="4">
        <v>58.882783882799998</v>
      </c>
      <c r="N179" s="4">
        <v>59.729944400299999</v>
      </c>
      <c r="O179" s="4">
        <v>60.419580419600003</v>
      </c>
      <c r="P179" s="4">
        <v>59.126984127</v>
      </c>
      <c r="Q179" s="4">
        <v>59.781529294899997</v>
      </c>
      <c r="R179" s="4">
        <v>60.294117647100002</v>
      </c>
      <c r="S179" s="4">
        <v>60.147299509</v>
      </c>
      <c r="T179" s="4">
        <v>58.8724933787</v>
      </c>
      <c r="U179" s="4">
        <v>58.179375209900002</v>
      </c>
      <c r="V179" s="4">
        <v>59.891271519199996</v>
      </c>
      <c r="W179" s="4">
        <v>56.25</v>
      </c>
      <c r="X179" s="4">
        <v>58.2159624413</v>
      </c>
      <c r="Y179" s="4">
        <v>58.333333333299997</v>
      </c>
      <c r="Z179" s="4">
        <v>60.15625</v>
      </c>
      <c r="AA179" s="4">
        <v>58.553791887099997</v>
      </c>
      <c r="AB179" s="4">
        <v>61.805555555600002</v>
      </c>
      <c r="AC179" s="4">
        <v>64.7863247863</v>
      </c>
      <c r="AD179" s="4">
        <v>63.125</v>
      </c>
      <c r="AE179" s="4">
        <v>64.970059880199997</v>
      </c>
      <c r="AF179" s="4">
        <v>65.531914893600003</v>
      </c>
      <c r="AG179" s="4">
        <v>64.3137254902</v>
      </c>
      <c r="AH179" s="4">
        <v>66.287878787899999</v>
      </c>
      <c r="AI179" s="4">
        <v>67.324290998799995</v>
      </c>
      <c r="AJ179" s="4">
        <v>66.9491525424</v>
      </c>
      <c r="AK179" s="4">
        <v>67.816091954000001</v>
      </c>
      <c r="AL179" s="4">
        <v>68.725566849100005</v>
      </c>
      <c r="AM179" s="4">
        <v>69.494144681999998</v>
      </c>
      <c r="AN179" s="4">
        <v>70.292337290600003</v>
      </c>
      <c r="AO179" s="4">
        <v>70.056854614599999</v>
      </c>
      <c r="AP179" s="4">
        <v>69.4738454469</v>
      </c>
      <c r="AQ179" s="4">
        <v>69.942447330799993</v>
      </c>
      <c r="AR179" t="s">
        <v>220</v>
      </c>
      <c r="AS179" t="s">
        <v>450</v>
      </c>
      <c r="AU179" t="s">
        <v>44</v>
      </c>
      <c r="AV179" s="6" t="s">
        <v>508</v>
      </c>
    </row>
    <row r="180" spans="1:48">
      <c r="A180" s="6"/>
      <c r="B180" t="str">
        <f t="shared" ca="1" si="4"/>
        <v>Самоа</v>
      </c>
      <c r="D180" t="str">
        <f t="shared" ca="1" si="5"/>
        <v>Услуги</v>
      </c>
      <c r="E180" s="4">
        <v>50.449866030800003</v>
      </c>
      <c r="F180" s="4">
        <v>50.449854576100002</v>
      </c>
      <c r="G180" s="4">
        <v>50.449866735100002</v>
      </c>
      <c r="H180" s="4">
        <v>50.449872914899998</v>
      </c>
      <c r="I180" s="4">
        <v>50.449828865000001</v>
      </c>
      <c r="J180" s="4">
        <v>50.4499028595</v>
      </c>
      <c r="K180" s="4">
        <v>50.449880639699998</v>
      </c>
      <c r="L180" s="4">
        <v>50.449699572699998</v>
      </c>
      <c r="M180" s="4">
        <v>50.450130630099999</v>
      </c>
      <c r="N180" s="4">
        <v>50.449816077999998</v>
      </c>
      <c r="O180" s="4">
        <v>50.449149189899998</v>
      </c>
      <c r="P180" s="4">
        <v>50.4514248682</v>
      </c>
      <c r="Q180" s="4">
        <v>50.448873876199997</v>
      </c>
      <c r="R180" s="4">
        <v>50.447149389300002</v>
      </c>
      <c r="S180" s="4">
        <v>50.458252588500002</v>
      </c>
      <c r="T180" s="4">
        <v>50.4412187816</v>
      </c>
      <c r="U180" s="4">
        <v>50.441978471900001</v>
      </c>
      <c r="V180" s="4">
        <v>50.491560576799998</v>
      </c>
      <c r="W180" s="4">
        <v>50.390116585299999</v>
      </c>
      <c r="X180" s="4">
        <v>50.444256853500001</v>
      </c>
      <c r="Y180" s="4">
        <v>50.640310267399997</v>
      </c>
      <c r="Z180" s="4">
        <v>50.085784063399998</v>
      </c>
      <c r="AA180" s="4">
        <v>50.6066749278</v>
      </c>
      <c r="AB180" s="4">
        <v>51.228487724399997</v>
      </c>
      <c r="AC180" s="4">
        <v>48.422230763599998</v>
      </c>
      <c r="AD180" s="4">
        <v>52.169245063799998</v>
      </c>
      <c r="AE180" s="4">
        <v>53.094251984400003</v>
      </c>
      <c r="AF180" s="4">
        <v>53.075414030200001</v>
      </c>
      <c r="AG180" s="4">
        <v>56.629191327400001</v>
      </c>
      <c r="AH180" s="4">
        <v>58.725502923900002</v>
      </c>
      <c r="AI180" s="4">
        <v>57.396062886899998</v>
      </c>
      <c r="AJ180" s="4">
        <v>58.100449666999999</v>
      </c>
      <c r="AK180" s="4">
        <v>59.458372525800002</v>
      </c>
      <c r="AL180" s="4">
        <v>60.017523668400003</v>
      </c>
      <c r="AM180" s="4">
        <v>58.907053236099998</v>
      </c>
      <c r="AN180" s="4">
        <v>59.7689733311</v>
      </c>
      <c r="AO180" s="4">
        <v>62.497923551900001</v>
      </c>
      <c r="AP180" s="4">
        <v>60.405778891799997</v>
      </c>
      <c r="AQ180" s="4">
        <v>60.902264911099998</v>
      </c>
      <c r="AR180" t="s">
        <v>221</v>
      </c>
      <c r="AS180" t="s">
        <v>451</v>
      </c>
      <c r="AU180" t="s">
        <v>44</v>
      </c>
      <c r="AV180" s="6" t="s">
        <v>508</v>
      </c>
    </row>
    <row r="181" spans="1:48">
      <c r="A181" s="6" t="s">
        <v>512</v>
      </c>
      <c r="B181" t="str">
        <f t="shared" ca="1" si="4"/>
        <v>Сан-Марино</v>
      </c>
      <c r="D181" t="str">
        <f t="shared" ca="1" si="5"/>
        <v>Услуги</v>
      </c>
      <c r="E181" s="4">
        <v>51.956101675100001</v>
      </c>
      <c r="F181" s="4">
        <v>53.353830364399997</v>
      </c>
      <c r="G181" s="4">
        <v>54.981875532499998</v>
      </c>
      <c r="H181" s="4">
        <v>53.275478909199997</v>
      </c>
      <c r="I181" s="4">
        <v>52.527829132500003</v>
      </c>
      <c r="J181" s="4">
        <v>53.931611992800001</v>
      </c>
      <c r="K181" s="4">
        <v>53.318117604299999</v>
      </c>
      <c r="L181" s="4">
        <v>54.235749716800001</v>
      </c>
      <c r="M181" s="4">
        <v>55.384229545799997</v>
      </c>
      <c r="N181" s="4">
        <v>55.830571880900003</v>
      </c>
      <c r="O181" s="4">
        <v>55.908629969000003</v>
      </c>
      <c r="P181" s="4">
        <v>57.275827812000003</v>
      </c>
      <c r="Q181" s="4">
        <v>58.415424336000001</v>
      </c>
      <c r="R181" s="4">
        <v>59.497865379499999</v>
      </c>
      <c r="S181" s="4">
        <v>60.207076954999998</v>
      </c>
      <c r="T181" s="4">
        <v>61.053239640500003</v>
      </c>
      <c r="U181" s="4">
        <v>62.229756844400001</v>
      </c>
      <c r="V181" s="4">
        <v>62.636610899200001</v>
      </c>
      <c r="W181" s="4">
        <v>63.408610804399999</v>
      </c>
      <c r="X181" s="4">
        <v>63.215869945100003</v>
      </c>
      <c r="Y181" s="4">
        <v>64.421082597999998</v>
      </c>
      <c r="Z181" s="4">
        <v>65.302653894700001</v>
      </c>
      <c r="AA181" s="4">
        <v>65.950993648600004</v>
      </c>
      <c r="AB181" s="4">
        <v>66.5933632622</v>
      </c>
      <c r="AC181" s="4">
        <v>66.588620060300002</v>
      </c>
      <c r="AD181" s="4">
        <v>66.415518211600002</v>
      </c>
      <c r="AE181" s="4">
        <v>66.959726664399994</v>
      </c>
      <c r="AF181" s="4">
        <v>67.311760070000005</v>
      </c>
      <c r="AG181" s="4">
        <v>67.520743369900003</v>
      </c>
      <c r="AH181" s="4">
        <v>68.295303846300001</v>
      </c>
      <c r="AI181" s="4">
        <v>68.777100748999999</v>
      </c>
      <c r="AJ181" s="4">
        <v>69.219093773099999</v>
      </c>
      <c r="AK181" s="4">
        <v>69.653940188299998</v>
      </c>
      <c r="AL181" s="4">
        <v>70.387261013599996</v>
      </c>
      <c r="AM181" s="4">
        <v>70.473086051199999</v>
      </c>
      <c r="AN181" s="4">
        <v>70.897235092399995</v>
      </c>
      <c r="AO181" s="4">
        <v>71.057165252299995</v>
      </c>
      <c r="AP181" s="4">
        <v>70.934433343899997</v>
      </c>
      <c r="AQ181" s="4">
        <v>70.989780472899994</v>
      </c>
      <c r="AR181" t="s">
        <v>222</v>
      </c>
      <c r="AS181" t="s">
        <v>452</v>
      </c>
      <c r="AU181" t="s">
        <v>44</v>
      </c>
      <c r="AV181" s="6" t="s">
        <v>508</v>
      </c>
    </row>
    <row r="182" spans="1:48">
      <c r="A182" s="6"/>
      <c r="B182" t="str">
        <f t="shared" ca="1" si="4"/>
        <v>Сао Томе и Принсипи</v>
      </c>
      <c r="D182" t="str">
        <f t="shared" ca="1" si="5"/>
        <v>Услуги</v>
      </c>
      <c r="E182" s="4">
        <v>54.515898755800002</v>
      </c>
      <c r="F182" s="4">
        <v>54.515898786199998</v>
      </c>
      <c r="G182" s="4">
        <v>54.515898737400001</v>
      </c>
      <c r="H182" s="4">
        <v>54.515898787799998</v>
      </c>
      <c r="I182" s="4">
        <v>54.515898757999999</v>
      </c>
      <c r="J182" s="4">
        <v>54.515898772100002</v>
      </c>
      <c r="K182" s="4">
        <v>54.515898864599997</v>
      </c>
      <c r="L182" s="4">
        <v>54.515898783200001</v>
      </c>
      <c r="M182" s="4">
        <v>54.515898727900002</v>
      </c>
      <c r="N182" s="4">
        <v>54.515898985299998</v>
      </c>
      <c r="O182" s="4">
        <v>54.515898605099999</v>
      </c>
      <c r="P182" s="4">
        <v>54.515898661199998</v>
      </c>
      <c r="Q182" s="4">
        <v>54.5158996555</v>
      </c>
      <c r="R182" s="4">
        <v>54.515899561799998</v>
      </c>
      <c r="S182" s="4">
        <v>54.5158997988</v>
      </c>
      <c r="T182" s="4">
        <v>54.515899903499999</v>
      </c>
      <c r="U182" s="4">
        <v>54.515898738300002</v>
      </c>
      <c r="V182" s="4">
        <v>54.515898809699998</v>
      </c>
      <c r="W182" s="4">
        <v>54.5158980215</v>
      </c>
      <c r="X182" s="4">
        <v>54.515898790999998</v>
      </c>
      <c r="Y182" s="4">
        <v>54.515898737900002</v>
      </c>
      <c r="Z182" s="4">
        <v>54.515899074799997</v>
      </c>
      <c r="AA182" s="4">
        <v>53.926444109599998</v>
      </c>
      <c r="AB182" s="4">
        <v>51.436828007800003</v>
      </c>
      <c r="AC182" s="4">
        <v>54.432347871799998</v>
      </c>
      <c r="AD182" s="4">
        <v>53.942988811799999</v>
      </c>
      <c r="AE182" s="4">
        <v>56.265580667499997</v>
      </c>
      <c r="AF182" s="4">
        <v>58.750944435100003</v>
      </c>
      <c r="AG182" s="4">
        <v>62.020600548200001</v>
      </c>
      <c r="AH182" s="4">
        <v>62.491207353299998</v>
      </c>
      <c r="AI182" s="4">
        <v>62.608225109499998</v>
      </c>
      <c r="AJ182" s="4">
        <v>60.325451080800001</v>
      </c>
      <c r="AK182" s="4">
        <v>60.325472535099998</v>
      </c>
      <c r="AL182" s="4">
        <v>58.639879975500001</v>
      </c>
      <c r="AM182" s="4">
        <v>53.517905921599997</v>
      </c>
      <c r="AN182" s="4">
        <v>59.884089273299999</v>
      </c>
      <c r="AO182" s="4">
        <v>62.170191911099998</v>
      </c>
      <c r="AP182" s="4">
        <v>58.498507447900003</v>
      </c>
      <c r="AQ182" s="4">
        <v>60.177895655199997</v>
      </c>
      <c r="AR182" t="s">
        <v>223</v>
      </c>
      <c r="AS182" t="s">
        <v>453</v>
      </c>
      <c r="AU182" t="s">
        <v>44</v>
      </c>
      <c r="AV182" s="6" t="s">
        <v>508</v>
      </c>
    </row>
    <row r="183" spans="1:48">
      <c r="A183" s="6" t="s">
        <v>510</v>
      </c>
      <c r="B183" t="str">
        <f t="shared" ca="1" si="4"/>
        <v>Саудовская Аравия</v>
      </c>
      <c r="D183" t="str">
        <f t="shared" ca="1" si="5"/>
        <v>Услуги</v>
      </c>
      <c r="E183" s="4">
        <v>36.833764283900003</v>
      </c>
      <c r="F183" s="4">
        <v>30.653848562699999</v>
      </c>
      <c r="G183" s="4">
        <v>29.189134707499999</v>
      </c>
      <c r="H183" s="4">
        <v>27.530408538</v>
      </c>
      <c r="I183" s="4">
        <v>15.9388429341</v>
      </c>
      <c r="J183" s="4">
        <v>27.262510782500001</v>
      </c>
      <c r="K183" s="4">
        <v>28.6980638826</v>
      </c>
      <c r="L183" s="4">
        <v>31.8738091329</v>
      </c>
      <c r="M183" s="4">
        <v>38.467493390599998</v>
      </c>
      <c r="N183" s="4">
        <v>34.228781194</v>
      </c>
      <c r="O183" s="4">
        <v>27.828277775299998</v>
      </c>
      <c r="P183" s="4">
        <v>28.551053101499999</v>
      </c>
      <c r="Q183" s="4">
        <v>38.918760239000001</v>
      </c>
      <c r="R183" s="4">
        <v>48.7013956515</v>
      </c>
      <c r="S183" s="4">
        <v>51.417012643900001</v>
      </c>
      <c r="T183" s="4">
        <v>55.175082067699996</v>
      </c>
      <c r="U183" s="4">
        <v>57.782889389799998</v>
      </c>
      <c r="V183" s="4">
        <v>54.796044081600002</v>
      </c>
      <c r="W183" s="4">
        <v>55.122029446799999</v>
      </c>
      <c r="X183" s="4">
        <v>51.487770072899998</v>
      </c>
      <c r="Y183" s="4">
        <v>45.661629175999998</v>
      </c>
      <c r="Z183" s="4">
        <v>46.270285371900002</v>
      </c>
      <c r="AA183" s="4">
        <v>43.063074713500001</v>
      </c>
      <c r="AB183" s="4">
        <v>46.307772144200001</v>
      </c>
      <c r="AC183" s="4">
        <v>46.533631958400001</v>
      </c>
      <c r="AD183" s="4">
        <v>45.535689323900002</v>
      </c>
      <c r="AE183" s="4">
        <v>42.826585721199997</v>
      </c>
      <c r="AF183" s="4">
        <v>44.223786515900002</v>
      </c>
      <c r="AG183" s="4">
        <v>50.3730676192</v>
      </c>
      <c r="AH183" s="4">
        <v>47.151139296899998</v>
      </c>
      <c r="AI183" s="4">
        <v>41.450349762599998</v>
      </c>
      <c r="AJ183" s="4">
        <v>44.128369556599999</v>
      </c>
      <c r="AK183" s="4">
        <v>44.002407631600001</v>
      </c>
      <c r="AL183" s="4">
        <v>41.631426266200002</v>
      </c>
      <c r="AM183" s="4">
        <v>38.785065995700002</v>
      </c>
      <c r="AN183" s="4">
        <v>33.905008422100003</v>
      </c>
      <c r="AO183" s="4">
        <v>32.755520884299997</v>
      </c>
      <c r="AP183" s="4">
        <v>31.884697226</v>
      </c>
      <c r="AQ183" s="4">
        <v>27.542067420399999</v>
      </c>
      <c r="AR183" t="s">
        <v>224</v>
      </c>
      <c r="AS183" t="s">
        <v>454</v>
      </c>
      <c r="AU183" t="s">
        <v>44</v>
      </c>
      <c r="AV183" s="6" t="s">
        <v>508</v>
      </c>
    </row>
    <row r="184" spans="1:48">
      <c r="A184" s="6" t="s">
        <v>510</v>
      </c>
      <c r="B184" t="str">
        <f t="shared" ca="1" si="4"/>
        <v>Сенегал</v>
      </c>
      <c r="D184" t="str">
        <f t="shared" ca="1" si="5"/>
        <v>Услуги</v>
      </c>
      <c r="E184" s="4">
        <v>60.274362623099996</v>
      </c>
      <c r="F184" s="4">
        <v>62.973920661699999</v>
      </c>
      <c r="G184" s="4">
        <v>60.005992974199998</v>
      </c>
      <c r="H184" s="4">
        <v>62.2783384739</v>
      </c>
      <c r="I184" s="4">
        <v>57.466023168299998</v>
      </c>
      <c r="J184" s="4">
        <v>51.670049026599997</v>
      </c>
      <c r="K184" s="4">
        <v>53.438861852199999</v>
      </c>
      <c r="L184" s="4">
        <v>55.151698261900002</v>
      </c>
      <c r="M184" s="4">
        <v>60.714266463000001</v>
      </c>
      <c r="N184" s="4">
        <v>57.875464897299999</v>
      </c>
      <c r="O184" s="4">
        <v>62.028287919299999</v>
      </c>
      <c r="P184" s="4">
        <v>62.494084396700003</v>
      </c>
      <c r="Q184" s="4">
        <v>59.695718731100001</v>
      </c>
      <c r="R184" s="4">
        <v>59.363777825699998</v>
      </c>
      <c r="S184" s="4">
        <v>61.986640728300003</v>
      </c>
      <c r="T184" s="4">
        <v>59.504103580799999</v>
      </c>
      <c r="U184" s="4">
        <v>56.3515977526</v>
      </c>
      <c r="V184" s="4">
        <v>56.518592264500001</v>
      </c>
      <c r="W184" s="4">
        <v>55.156058035599997</v>
      </c>
      <c r="X184" s="4">
        <v>57.691238101499998</v>
      </c>
      <c r="Y184" s="4">
        <v>57.240934740500002</v>
      </c>
      <c r="Z184" s="4">
        <v>58.171280370300003</v>
      </c>
      <c r="AA184" s="4">
        <v>58.053674869300004</v>
      </c>
      <c r="AB184" s="4">
        <v>57.682098161600003</v>
      </c>
      <c r="AC184" s="4">
        <v>55.771374514900003</v>
      </c>
      <c r="AD184" s="4">
        <v>55.805670596900001</v>
      </c>
      <c r="AE184" s="4">
        <v>55.744510700299998</v>
      </c>
      <c r="AF184" s="4">
        <v>56.7478798709</v>
      </c>
      <c r="AG184" s="4">
        <v>56.943085423100001</v>
      </c>
      <c r="AH184" s="4">
        <v>57.542636847200001</v>
      </c>
      <c r="AI184" s="4">
        <v>57.625627955500001</v>
      </c>
      <c r="AJ184" s="4">
        <v>56.964428871000003</v>
      </c>
      <c r="AK184" s="4">
        <v>59.0054164051</v>
      </c>
      <c r="AL184" s="4">
        <v>58.380930575299999</v>
      </c>
      <c r="AM184" s="4">
        <v>59.535250049600002</v>
      </c>
      <c r="AN184" s="4">
        <v>59.552088764099999</v>
      </c>
      <c r="AO184" s="4">
        <v>61.779161749300002</v>
      </c>
      <c r="AP184" s="4">
        <v>62.8231736603</v>
      </c>
      <c r="AQ184" s="4">
        <v>61.380482027399999</v>
      </c>
      <c r="AR184" t="s">
        <v>225</v>
      </c>
      <c r="AS184" t="s">
        <v>455</v>
      </c>
      <c r="AU184" t="s">
        <v>44</v>
      </c>
      <c r="AV184" s="6" t="s">
        <v>508</v>
      </c>
    </row>
    <row r="185" spans="1:48">
      <c r="A185" s="6" t="s">
        <v>511</v>
      </c>
      <c r="B185" t="str">
        <f t="shared" ca="1" si="4"/>
        <v>Сербия</v>
      </c>
      <c r="D185" t="str">
        <f t="shared" ca="1" si="5"/>
        <v>Услуги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>
        <v>60.390717705100002</v>
      </c>
      <c r="AR185" t="s">
        <v>226</v>
      </c>
      <c r="AS185" t="s">
        <v>456</v>
      </c>
      <c r="AU185" t="s">
        <v>44</v>
      </c>
      <c r="AV185" s="6" t="s">
        <v>508</v>
      </c>
    </row>
    <row r="186" spans="1:48">
      <c r="A186" s="6" t="s">
        <v>511</v>
      </c>
      <c r="B186" t="str">
        <f t="shared" ca="1" si="4"/>
        <v>Сербия и Черногория</v>
      </c>
      <c r="D186" t="str">
        <f t="shared" ca="1" si="5"/>
        <v>Услуги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>
        <v>50.595685999700002</v>
      </c>
      <c r="AB186" s="4">
        <v>51.151996287199999</v>
      </c>
      <c r="AC186" s="4">
        <v>51.112146416500003</v>
      </c>
      <c r="AD186" s="4">
        <v>48.444909267</v>
      </c>
      <c r="AE186" s="4">
        <v>50.117678700799999</v>
      </c>
      <c r="AF186" s="4">
        <v>52.074935035999999</v>
      </c>
      <c r="AG186" s="4">
        <v>53.453406413700002</v>
      </c>
      <c r="AH186" s="4">
        <v>50.2234110367</v>
      </c>
      <c r="AI186" s="4">
        <v>47.920560636799998</v>
      </c>
      <c r="AJ186" s="4">
        <v>51.852128052799998</v>
      </c>
      <c r="AK186" s="4">
        <v>58.510856217700002</v>
      </c>
      <c r="AL186" s="4">
        <v>60.372983989799998</v>
      </c>
      <c r="AM186" s="4">
        <v>58.641488106899999</v>
      </c>
      <c r="AN186" s="4">
        <v>60.824646091600002</v>
      </c>
      <c r="AO186" s="4">
        <v>60.651705853000003</v>
      </c>
      <c r="AP186" s="4">
        <v>62.204663152800002</v>
      </c>
      <c r="AQ186" s="4"/>
      <c r="AR186" t="s">
        <v>227</v>
      </c>
      <c r="AS186" t="s">
        <v>457</v>
      </c>
      <c r="AU186" t="s">
        <v>44</v>
      </c>
      <c r="AV186" s="6" t="s">
        <v>508</v>
      </c>
    </row>
    <row r="187" spans="1:48">
      <c r="A187" s="6"/>
      <c r="B187" t="str">
        <f t="shared" ca="1" si="4"/>
        <v>Сейшельские о-ва</v>
      </c>
      <c r="D187" t="str">
        <f t="shared" ca="1" si="5"/>
        <v>Услуги</v>
      </c>
      <c r="E187" s="4">
        <v>86.167787445900004</v>
      </c>
      <c r="F187" s="4">
        <v>86.169230785899998</v>
      </c>
      <c r="G187" s="4">
        <v>86.192098473800002</v>
      </c>
      <c r="H187" s="4">
        <v>86.142063346900002</v>
      </c>
      <c r="I187" s="4">
        <v>86.173561463699997</v>
      </c>
      <c r="J187" s="4">
        <v>86.260851714400005</v>
      </c>
      <c r="K187" s="4">
        <v>85.992671642900007</v>
      </c>
      <c r="L187" s="4">
        <v>86.268336630099995</v>
      </c>
      <c r="M187" s="4">
        <v>86.524944823499993</v>
      </c>
      <c r="N187" s="4">
        <v>87.3763078785</v>
      </c>
      <c r="O187" s="4">
        <v>87.713480493199995</v>
      </c>
      <c r="P187" s="4">
        <v>86.827798978399997</v>
      </c>
      <c r="Q187" s="4">
        <v>88.2603804811</v>
      </c>
      <c r="R187" s="4">
        <v>85.639841885899997</v>
      </c>
      <c r="S187" s="4">
        <v>85.306390389800001</v>
      </c>
      <c r="T187" s="4">
        <v>85.122652461499996</v>
      </c>
      <c r="U187" s="4">
        <v>85.046980337400001</v>
      </c>
      <c r="V187" s="4">
        <v>88.041327132600003</v>
      </c>
      <c r="W187" s="4">
        <v>88.084725706499995</v>
      </c>
      <c r="X187" s="4">
        <v>88.338580517699995</v>
      </c>
      <c r="Y187" s="4">
        <v>87.083330475400004</v>
      </c>
      <c r="Z187" s="4">
        <v>85.9405766191</v>
      </c>
      <c r="AA187" s="4">
        <v>86.377525125099993</v>
      </c>
      <c r="AB187" s="4">
        <v>84.902293828400005</v>
      </c>
      <c r="AC187" s="4">
        <v>85.583452887199996</v>
      </c>
      <c r="AD187" s="4">
        <v>84.293994401099994</v>
      </c>
      <c r="AE187" s="4">
        <v>84.273366711099996</v>
      </c>
      <c r="AF187" s="4">
        <v>80.590458127199994</v>
      </c>
      <c r="AG187" s="4">
        <v>80.273165897799998</v>
      </c>
      <c r="AH187" s="4">
        <v>78.640215434400005</v>
      </c>
      <c r="AI187" s="4">
        <v>79.852039254999994</v>
      </c>
      <c r="AJ187" s="4">
        <v>79.888663636499999</v>
      </c>
      <c r="AK187" s="4">
        <v>78.389383920100002</v>
      </c>
      <c r="AL187" s="4">
        <v>79.162585778899995</v>
      </c>
      <c r="AM187" s="4">
        <v>78.299165550599994</v>
      </c>
      <c r="AN187" s="4">
        <v>77.119058144700006</v>
      </c>
      <c r="AO187" s="4">
        <v>77.945490100200004</v>
      </c>
      <c r="AP187" s="4">
        <v>79.023966996300004</v>
      </c>
      <c r="AQ187" s="4">
        <v>79.615859586400006</v>
      </c>
      <c r="AR187" t="s">
        <v>228</v>
      </c>
      <c r="AS187" t="s">
        <v>458</v>
      </c>
      <c r="AU187" t="s">
        <v>44</v>
      </c>
      <c r="AV187" s="6" t="s">
        <v>508</v>
      </c>
    </row>
    <row r="188" spans="1:48">
      <c r="A188" s="6" t="s">
        <v>510</v>
      </c>
      <c r="B188" t="str">
        <f t="shared" ca="1" si="4"/>
        <v>Сьерра-Леоне</v>
      </c>
      <c r="D188" t="str">
        <f t="shared" ca="1" si="5"/>
        <v>Услуги</v>
      </c>
      <c r="E188" s="4">
        <v>39.9399399399</v>
      </c>
      <c r="F188" s="4">
        <v>40.882352941199997</v>
      </c>
      <c r="G188" s="4">
        <v>41.223404255299997</v>
      </c>
      <c r="H188" s="4">
        <v>40.6593406593</v>
      </c>
      <c r="I188" s="4">
        <v>40.036231884099998</v>
      </c>
      <c r="J188" s="4">
        <v>40.540540540499997</v>
      </c>
      <c r="K188" s="4">
        <v>39.355742296899997</v>
      </c>
      <c r="L188" s="4">
        <v>41.532756489500002</v>
      </c>
      <c r="M188" s="4">
        <v>41.641337385999996</v>
      </c>
      <c r="N188" s="4">
        <v>43.6103663986</v>
      </c>
      <c r="O188" s="4">
        <v>45.76</v>
      </c>
      <c r="P188" s="4">
        <v>46.486825596000003</v>
      </c>
      <c r="Q188" s="4">
        <v>46.936600959000003</v>
      </c>
      <c r="R188" s="4">
        <v>46.035242290699998</v>
      </c>
      <c r="S188" s="4">
        <v>42.563025210100001</v>
      </c>
      <c r="T188" s="4">
        <v>36.152191449299998</v>
      </c>
      <c r="U188" s="4">
        <v>40.005211047400003</v>
      </c>
      <c r="V188" s="4">
        <v>43.235396991999998</v>
      </c>
      <c r="W188" s="4">
        <v>43.722412368699999</v>
      </c>
      <c r="X188" s="4">
        <v>46.471600688499997</v>
      </c>
      <c r="Y188" s="4">
        <v>45.123879101</v>
      </c>
      <c r="Z188" s="4">
        <v>25.474126187300001</v>
      </c>
      <c r="AA188" s="4">
        <v>21.056988470499999</v>
      </c>
      <c r="AB188" s="4">
        <v>23.712816578000002</v>
      </c>
      <c r="AC188" s="4">
        <v>20.215714846400001</v>
      </c>
      <c r="AD188" s="4">
        <v>18.389675521899999</v>
      </c>
      <c r="AE188" s="4">
        <v>14.4219310568</v>
      </c>
      <c r="AF188" s="4">
        <v>13.665233625899999</v>
      </c>
      <c r="AG188" s="4">
        <v>13.485909363299999</v>
      </c>
      <c r="AH188" s="4">
        <v>12.8717186088</v>
      </c>
      <c r="AI188" s="4">
        <v>13.250256050999999</v>
      </c>
      <c r="AJ188" s="4">
        <v>49.241678342299998</v>
      </c>
      <c r="AK188" s="4">
        <v>46.9688732344</v>
      </c>
      <c r="AL188" s="4">
        <v>43.778655493099997</v>
      </c>
      <c r="AM188" s="4">
        <v>40.601885874399997</v>
      </c>
      <c r="AN188" s="4">
        <v>38.376606627299999</v>
      </c>
      <c r="AO188" s="4">
        <v>38.112874664899998</v>
      </c>
      <c r="AP188" s="4">
        <v>33.860477940499997</v>
      </c>
      <c r="AQ188" s="4">
        <v>38.937756946699999</v>
      </c>
      <c r="AR188" t="s">
        <v>229</v>
      </c>
      <c r="AS188" t="s">
        <v>459</v>
      </c>
      <c r="AU188" t="s">
        <v>44</v>
      </c>
      <c r="AV188" s="6" t="s">
        <v>508</v>
      </c>
    </row>
    <row r="189" spans="1:48">
      <c r="A189" s="6" t="s">
        <v>510</v>
      </c>
      <c r="B189" t="str">
        <f t="shared" ca="1" si="4"/>
        <v>Сингапур</v>
      </c>
      <c r="D189" t="str">
        <f t="shared" ca="1" si="5"/>
        <v>Услуги</v>
      </c>
      <c r="E189" s="4">
        <v>66.938655367400003</v>
      </c>
      <c r="F189" s="4">
        <v>65.509907793400004</v>
      </c>
      <c r="G189" s="4">
        <v>63.445982453200003</v>
      </c>
      <c r="H189" s="4">
        <v>63.940236486300002</v>
      </c>
      <c r="I189" s="4">
        <v>64.041414568700006</v>
      </c>
      <c r="J189" s="4">
        <v>63.959088463699999</v>
      </c>
      <c r="K189" s="4">
        <v>63.352272600500001</v>
      </c>
      <c r="L189" s="4">
        <v>63.7989899142</v>
      </c>
      <c r="M189" s="4">
        <v>64.358554991600002</v>
      </c>
      <c r="N189" s="4">
        <v>62.845493300500003</v>
      </c>
      <c r="O189" s="4">
        <v>61.121551970399999</v>
      </c>
      <c r="P189" s="4">
        <v>61.524886183299998</v>
      </c>
      <c r="Q189" s="4">
        <v>62.741960019700002</v>
      </c>
      <c r="R189" s="4">
        <v>61.662299228199998</v>
      </c>
      <c r="S189" s="4">
        <v>60.756118080999997</v>
      </c>
      <c r="T189" s="4">
        <v>63.662836048300001</v>
      </c>
      <c r="U189" s="4">
        <v>62.461816471600002</v>
      </c>
      <c r="V189" s="4">
        <v>62.766796069199998</v>
      </c>
      <c r="W189" s="4">
        <v>61.836292757099997</v>
      </c>
      <c r="X189" s="4">
        <v>62.985473299600002</v>
      </c>
      <c r="Y189" s="4">
        <v>65.401506413199996</v>
      </c>
      <c r="Z189" s="4">
        <v>64.226348723399994</v>
      </c>
      <c r="AA189" s="4">
        <v>64.119158351400003</v>
      </c>
      <c r="AB189" s="4">
        <v>64.270873112700002</v>
      </c>
      <c r="AC189" s="4">
        <v>64.831851214500006</v>
      </c>
      <c r="AD189" s="4">
        <v>64.412118167000003</v>
      </c>
      <c r="AE189" s="4">
        <v>67.040076572700002</v>
      </c>
      <c r="AF189" s="4">
        <v>67.416461998700001</v>
      </c>
      <c r="AG189" s="4">
        <v>66.993340683300005</v>
      </c>
      <c r="AH189" s="4">
        <v>68.287564001899995</v>
      </c>
      <c r="AI189" s="4">
        <v>66.2802011526</v>
      </c>
      <c r="AJ189" s="4">
        <v>69.074124796800007</v>
      </c>
      <c r="AK189" s="4">
        <v>69.038524480099994</v>
      </c>
      <c r="AL189" s="4">
        <v>69.464341045200001</v>
      </c>
      <c r="AM189" s="4">
        <v>67.951743875600002</v>
      </c>
      <c r="AN189" s="4">
        <v>68.964775512299994</v>
      </c>
      <c r="AO189" s="4">
        <v>69.178346289499999</v>
      </c>
      <c r="AP189" s="4">
        <v>71.022463063199993</v>
      </c>
      <c r="AQ189" s="4">
        <v>73.950677942699997</v>
      </c>
      <c r="AR189" t="s">
        <v>230</v>
      </c>
      <c r="AS189" t="s">
        <v>460</v>
      </c>
      <c r="AU189" t="s">
        <v>44</v>
      </c>
      <c r="AV189" s="6" t="s">
        <v>508</v>
      </c>
    </row>
    <row r="190" spans="1:48">
      <c r="A190" s="6" t="s">
        <v>511</v>
      </c>
      <c r="B190" t="str">
        <f t="shared" ca="1" si="4"/>
        <v xml:space="preserve">Словакия </v>
      </c>
      <c r="D190" t="str">
        <f t="shared" ca="1" si="5"/>
        <v>Услуги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>
        <v>58.932193103499998</v>
      </c>
      <c r="AC190" s="4">
        <v>55.564125399700004</v>
      </c>
      <c r="AD190" s="4">
        <v>56.291762642999998</v>
      </c>
      <c r="AE190" s="4">
        <v>55.427299885099998</v>
      </c>
      <c r="AF190" s="4">
        <v>59.460205031500003</v>
      </c>
      <c r="AG190" s="4">
        <v>60.002378973299997</v>
      </c>
      <c r="AH190" s="4">
        <v>59.936040194299999</v>
      </c>
      <c r="AI190" s="4">
        <v>59.317318489100003</v>
      </c>
      <c r="AJ190" s="4">
        <v>60.472765604000003</v>
      </c>
      <c r="AK190" s="4">
        <v>60.958328760800001</v>
      </c>
      <c r="AL190" s="4">
        <v>60.527110839300001</v>
      </c>
      <c r="AM190" s="4">
        <v>59.435840917100002</v>
      </c>
      <c r="AN190" s="4">
        <v>59.8847983175</v>
      </c>
      <c r="AO190" s="4">
        <v>57.490281143899999</v>
      </c>
      <c r="AP190" s="4">
        <v>57.202640939399998</v>
      </c>
      <c r="AQ190" s="4">
        <v>59.7434383242</v>
      </c>
      <c r="AR190" t="s">
        <v>231</v>
      </c>
      <c r="AS190" t="s">
        <v>461</v>
      </c>
      <c r="AU190" t="s">
        <v>44</v>
      </c>
      <c r="AV190" s="6" t="s">
        <v>508</v>
      </c>
    </row>
    <row r="191" spans="1:48">
      <c r="A191" s="6" t="s">
        <v>511</v>
      </c>
      <c r="B191" t="str">
        <f t="shared" ca="1" si="4"/>
        <v>Словения</v>
      </c>
      <c r="D191" t="str">
        <f t="shared" ca="1" si="5"/>
        <v>Услуги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>
        <v>54.344338534599999</v>
      </c>
      <c r="AB191" s="4">
        <v>57.082769018999997</v>
      </c>
      <c r="AC191" s="4">
        <v>56.366557344299999</v>
      </c>
      <c r="AD191" s="4">
        <v>60.220578775</v>
      </c>
      <c r="AE191" s="4">
        <v>60.009829071799999</v>
      </c>
      <c r="AF191" s="4">
        <v>60.026372037000002</v>
      </c>
      <c r="AG191" s="4">
        <v>59.608011080799997</v>
      </c>
      <c r="AH191" s="4">
        <v>60.501928114099996</v>
      </c>
      <c r="AI191" s="4">
        <v>60.869358677000001</v>
      </c>
      <c r="AJ191" s="4">
        <v>61.453950021899999</v>
      </c>
      <c r="AK191" s="4">
        <v>61.9136457631</v>
      </c>
      <c r="AL191" s="4">
        <v>62.361009219499998</v>
      </c>
      <c r="AM191" s="4">
        <v>62.7639253189</v>
      </c>
      <c r="AN191" s="4">
        <v>63.245064150799998</v>
      </c>
      <c r="AO191" s="4">
        <v>63.250814222700001</v>
      </c>
      <c r="AP191" s="4">
        <v>63.252029696000001</v>
      </c>
      <c r="AQ191" s="4">
        <v>63.694791790899998</v>
      </c>
      <c r="AR191" t="s">
        <v>232</v>
      </c>
      <c r="AS191" t="s">
        <v>462</v>
      </c>
      <c r="AU191" t="s">
        <v>44</v>
      </c>
      <c r="AV191" s="6" t="s">
        <v>508</v>
      </c>
    </row>
    <row r="192" spans="1:48">
      <c r="A192" s="6" t="s">
        <v>511</v>
      </c>
      <c r="B192" t="str">
        <f t="shared" ca="1" si="4"/>
        <v>СФР Югославия (бывшая)</v>
      </c>
      <c r="D192" t="str">
        <f t="shared" ca="1" si="5"/>
        <v>Услуги</v>
      </c>
      <c r="E192" s="4">
        <v>36.427575226099997</v>
      </c>
      <c r="F192" s="4">
        <v>37.903719222799999</v>
      </c>
      <c r="G192" s="4">
        <v>38.392103833699998</v>
      </c>
      <c r="H192" s="4">
        <v>37.865139700299999</v>
      </c>
      <c r="I192" s="4">
        <v>37.414645356100003</v>
      </c>
      <c r="J192" s="4">
        <v>38.604478147400002</v>
      </c>
      <c r="K192" s="4">
        <v>39.9238343679</v>
      </c>
      <c r="L192" s="4">
        <v>40.4268246675</v>
      </c>
      <c r="M192" s="4">
        <v>42.264890872499997</v>
      </c>
      <c r="N192" s="4">
        <v>42.058340857799998</v>
      </c>
      <c r="O192" s="4">
        <v>40.590226951600002</v>
      </c>
      <c r="P192" s="4">
        <v>38.577708716700002</v>
      </c>
      <c r="Q192" s="4">
        <v>38.539001189700002</v>
      </c>
      <c r="R192" s="4">
        <v>38.1495000058</v>
      </c>
      <c r="S192" s="4">
        <v>38.0182257556</v>
      </c>
      <c r="T192" s="4">
        <v>37.515656012100003</v>
      </c>
      <c r="U192" s="4">
        <v>39.096709578700001</v>
      </c>
      <c r="V192" s="4">
        <v>38.532767342</v>
      </c>
      <c r="W192" s="4">
        <v>37.395732608899998</v>
      </c>
      <c r="X192" s="4">
        <v>36.776277045800001</v>
      </c>
      <c r="Y192" s="4">
        <v>53.059327940499998</v>
      </c>
      <c r="Z192" s="4">
        <v>53.920595292599998</v>
      </c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t="s">
        <v>233</v>
      </c>
      <c r="AS192" t="s">
        <v>463</v>
      </c>
      <c r="AU192" t="s">
        <v>44</v>
      </c>
      <c r="AV192" s="6" t="s">
        <v>508</v>
      </c>
    </row>
    <row r="193" spans="1:48">
      <c r="A193" s="6" t="s">
        <v>510</v>
      </c>
      <c r="B193" t="str">
        <f t="shared" ca="1" si="4"/>
        <v>Соломоновы о-ва</v>
      </c>
      <c r="D193" t="str">
        <f t="shared" ca="1" si="5"/>
        <v>Услуги</v>
      </c>
      <c r="E193" s="4">
        <v>36.888953985100002</v>
      </c>
      <c r="F193" s="4">
        <v>37.659840627100003</v>
      </c>
      <c r="G193" s="4">
        <v>33.1034482759</v>
      </c>
      <c r="H193" s="4">
        <v>39.988657053600001</v>
      </c>
      <c r="I193" s="4">
        <v>39.9972879858</v>
      </c>
      <c r="J193" s="4">
        <v>39.984313176599997</v>
      </c>
      <c r="K193" s="4">
        <v>39.984374470699997</v>
      </c>
      <c r="L193" s="4">
        <v>40.023172792899999</v>
      </c>
      <c r="M193" s="4">
        <v>39.945394666799999</v>
      </c>
      <c r="N193" s="4">
        <v>39.984552784100003</v>
      </c>
      <c r="O193" s="4">
        <v>40.139608888600002</v>
      </c>
      <c r="P193" s="4">
        <v>39.7120567933</v>
      </c>
      <c r="Q193" s="4">
        <v>40.101928356000002</v>
      </c>
      <c r="R193" s="4">
        <v>40.605588284200003</v>
      </c>
      <c r="S193" s="4">
        <v>38.430583501000001</v>
      </c>
      <c r="T193" s="4">
        <v>41.267605633800002</v>
      </c>
      <c r="U193" s="4">
        <v>42.131074453899998</v>
      </c>
      <c r="V193" s="4">
        <v>47.681331747900003</v>
      </c>
      <c r="W193" s="4">
        <v>43.643351966799997</v>
      </c>
      <c r="X193" s="4">
        <v>44.454608437600001</v>
      </c>
      <c r="Y193" s="4">
        <v>46.612938357700003</v>
      </c>
      <c r="Z193" s="4">
        <v>46.278936292300003</v>
      </c>
      <c r="AA193" s="4">
        <v>45.186549976999999</v>
      </c>
      <c r="AB193" s="4">
        <v>45.137464095200002</v>
      </c>
      <c r="AC193" s="4">
        <v>45.621764511499997</v>
      </c>
      <c r="AD193" s="4">
        <v>51.834518398699998</v>
      </c>
      <c r="AE193" s="4">
        <v>51.913448759200001</v>
      </c>
      <c r="AF193" s="4">
        <v>51.7943433043</v>
      </c>
      <c r="AG193" s="4">
        <v>51.795759967199999</v>
      </c>
      <c r="AH193" s="4">
        <v>52.150213716899998</v>
      </c>
      <c r="AI193" s="4">
        <v>51.436985587700001</v>
      </c>
      <c r="AJ193" s="4">
        <v>51.800010313100003</v>
      </c>
      <c r="AK193" s="4">
        <v>53.212997058600003</v>
      </c>
      <c r="AL193" s="4">
        <v>49.295601605400002</v>
      </c>
      <c r="AM193" s="4">
        <v>52.889131622100003</v>
      </c>
      <c r="AN193" s="4">
        <v>57.441518076199998</v>
      </c>
      <c r="AO193" s="4">
        <v>57.593861652900003</v>
      </c>
      <c r="AP193" s="4">
        <v>55.978421988699999</v>
      </c>
      <c r="AQ193" s="4">
        <v>57.0050402189</v>
      </c>
      <c r="AR193" t="s">
        <v>234</v>
      </c>
      <c r="AS193" t="s">
        <v>464</v>
      </c>
      <c r="AU193" t="s">
        <v>44</v>
      </c>
      <c r="AV193" s="6" t="s">
        <v>508</v>
      </c>
    </row>
    <row r="194" spans="1:48">
      <c r="A194" s="6" t="s">
        <v>510</v>
      </c>
      <c r="B194" t="str">
        <f t="shared" ca="1" si="4"/>
        <v>Сомали</v>
      </c>
      <c r="D194" t="str">
        <f t="shared" ca="1" si="5"/>
        <v>Услуги</v>
      </c>
      <c r="E194" s="4">
        <v>29.1209079315</v>
      </c>
      <c r="F194" s="4">
        <v>31.655348807500001</v>
      </c>
      <c r="G194" s="4">
        <v>27.380283401300002</v>
      </c>
      <c r="H194" s="4">
        <v>34.138194229699998</v>
      </c>
      <c r="I194" s="4">
        <v>34.452658976599999</v>
      </c>
      <c r="J194" s="4">
        <v>33.021489602199999</v>
      </c>
      <c r="K194" s="4">
        <v>28.653464263</v>
      </c>
      <c r="L194" s="4">
        <v>28.2199034418</v>
      </c>
      <c r="M194" s="4">
        <v>30.581459133300001</v>
      </c>
      <c r="N194" s="4">
        <v>32.9178611492</v>
      </c>
      <c r="O194" s="4">
        <v>24.6767371601</v>
      </c>
      <c r="P194" s="4">
        <v>24.880569367300001</v>
      </c>
      <c r="Q194" s="4">
        <v>25.052001605699999</v>
      </c>
      <c r="R194" s="4">
        <v>27.371505310700002</v>
      </c>
      <c r="S194" s="4">
        <v>25.342044453300002</v>
      </c>
      <c r="T194" s="4">
        <v>26.307273138300001</v>
      </c>
      <c r="U194" s="4">
        <v>28.666340986800002</v>
      </c>
      <c r="V194" s="4">
        <v>27.2576849537</v>
      </c>
      <c r="W194" s="4">
        <v>26.669776984599999</v>
      </c>
      <c r="X194" s="4">
        <v>25.434371363499999</v>
      </c>
      <c r="Y194" s="4">
        <v>24.650079452</v>
      </c>
      <c r="Z194" s="4">
        <v>28.824168414399999</v>
      </c>
      <c r="AA194" s="4">
        <v>30.943450496499999</v>
      </c>
      <c r="AB194" s="4">
        <v>31.325922287400001</v>
      </c>
      <c r="AC194" s="4">
        <v>31.821000356399999</v>
      </c>
      <c r="AD194" s="4">
        <v>32.5608612674</v>
      </c>
      <c r="AE194" s="4">
        <v>32.561171525600002</v>
      </c>
      <c r="AF194" s="4">
        <v>32.561131949599996</v>
      </c>
      <c r="AG194" s="4">
        <v>32.560893603899999</v>
      </c>
      <c r="AH194" s="4">
        <v>32.5610656932</v>
      </c>
      <c r="AI194" s="4">
        <v>32.561030415700003</v>
      </c>
      <c r="AJ194" s="4">
        <v>32.560996570999997</v>
      </c>
      <c r="AK194" s="4">
        <v>32.5610308933</v>
      </c>
      <c r="AL194" s="4">
        <v>32.561019293299999</v>
      </c>
      <c r="AM194" s="4">
        <v>32.561015585900002</v>
      </c>
      <c r="AN194" s="4">
        <v>32.561021924199999</v>
      </c>
      <c r="AO194" s="4">
        <v>32.561018934499998</v>
      </c>
      <c r="AP194" s="4">
        <v>32.561018814800001</v>
      </c>
      <c r="AQ194" s="4">
        <v>32.561019891199997</v>
      </c>
      <c r="AR194" t="s">
        <v>235</v>
      </c>
      <c r="AS194" t="s">
        <v>465</v>
      </c>
      <c r="AU194" t="s">
        <v>44</v>
      </c>
      <c r="AV194" s="6" t="s">
        <v>508</v>
      </c>
    </row>
    <row r="195" spans="1:48">
      <c r="A195" s="6" t="s">
        <v>512</v>
      </c>
      <c r="B195" t="str">
        <f t="shared" ca="1" si="4"/>
        <v>Южная Африка</v>
      </c>
      <c r="D195" t="str">
        <f t="shared" ca="1" si="5"/>
        <v>Услуги</v>
      </c>
      <c r="E195" s="4">
        <v>54.651356298899998</v>
      </c>
      <c r="F195" s="4">
        <v>55.717944854599999</v>
      </c>
      <c r="G195" s="4">
        <v>54.643499101300002</v>
      </c>
      <c r="H195" s="4">
        <v>53.087478559200001</v>
      </c>
      <c r="I195" s="4">
        <v>50.954198473300004</v>
      </c>
      <c r="J195" s="4">
        <v>51.161803304000003</v>
      </c>
      <c r="K195" s="4">
        <v>51.689397573800001</v>
      </c>
      <c r="L195" s="4">
        <v>52.207824492699999</v>
      </c>
      <c r="M195" s="4">
        <v>50.793693864799998</v>
      </c>
      <c r="N195" s="4">
        <v>48.395679363299998</v>
      </c>
      <c r="O195" s="4">
        <v>45.428338872700003</v>
      </c>
      <c r="P195" s="4">
        <v>47.888007054699997</v>
      </c>
      <c r="Q195" s="4">
        <v>50.0557852596</v>
      </c>
      <c r="R195" s="4">
        <v>50.853729570500001</v>
      </c>
      <c r="S195" s="4">
        <v>52.009291749200003</v>
      </c>
      <c r="T195" s="4">
        <v>51.193073357000003</v>
      </c>
      <c r="U195" s="4">
        <v>51.0774857209</v>
      </c>
      <c r="V195" s="4">
        <v>52.744441401300001</v>
      </c>
      <c r="W195" s="4">
        <v>52.614735121899997</v>
      </c>
      <c r="X195" s="4">
        <v>53.860081653500004</v>
      </c>
      <c r="Y195" s="4">
        <v>55.272828148099997</v>
      </c>
      <c r="Z195" s="4">
        <v>57.084048818900001</v>
      </c>
      <c r="AA195" s="4">
        <v>59.776281013899997</v>
      </c>
      <c r="AB195" s="4">
        <v>60.284206917399999</v>
      </c>
      <c r="AC195" s="4">
        <v>60.421631863899997</v>
      </c>
      <c r="AD195" s="4">
        <v>61.325581488300003</v>
      </c>
      <c r="AE195" s="4">
        <v>62.359630042299997</v>
      </c>
      <c r="AF195" s="4">
        <v>63.323006472000003</v>
      </c>
      <c r="AG195" s="4">
        <v>64.048992849000001</v>
      </c>
      <c r="AH195" s="4">
        <v>65.240711191200006</v>
      </c>
      <c r="AI195" s="4">
        <v>64.943290476599998</v>
      </c>
      <c r="AJ195" s="4">
        <v>64.2164800181</v>
      </c>
      <c r="AK195" s="4">
        <v>62.769164533599998</v>
      </c>
      <c r="AL195" s="4">
        <v>64.844855942999999</v>
      </c>
      <c r="AM195" s="4">
        <v>66.001520440799993</v>
      </c>
      <c r="AN195" s="4">
        <v>66.464944134199996</v>
      </c>
      <c r="AO195" s="4">
        <v>65.537690921000006</v>
      </c>
      <c r="AP195" s="4">
        <v>64.877848708499997</v>
      </c>
      <c r="AQ195" s="4">
        <v>62.965920894600004</v>
      </c>
      <c r="AR195" t="s">
        <v>236</v>
      </c>
      <c r="AS195" t="s">
        <v>466</v>
      </c>
      <c r="AU195" t="s">
        <v>44</v>
      </c>
      <c r="AV195" s="6" t="s">
        <v>508</v>
      </c>
    </row>
    <row r="196" spans="1:48">
      <c r="A196" s="6" t="s">
        <v>512</v>
      </c>
      <c r="B196" t="str">
        <f t="shared" ref="B196:B235" ca="1" si="6">OFFSET(AR196,0,$AT$1)</f>
        <v>Испания</v>
      </c>
      <c r="D196" t="str">
        <f t="shared" ref="D196:D235" ca="1" si="7">OFFSET(AU196,0,$AT$1)</f>
        <v>Услуги</v>
      </c>
      <c r="E196" s="4">
        <v>45.435521041299999</v>
      </c>
      <c r="F196" s="4">
        <v>45.816462194000003</v>
      </c>
      <c r="G196" s="4">
        <v>45.638629474399998</v>
      </c>
      <c r="H196" s="4">
        <v>45.675088903000002</v>
      </c>
      <c r="I196" s="4">
        <v>45.958459816999998</v>
      </c>
      <c r="J196" s="4">
        <v>47.461522116399998</v>
      </c>
      <c r="K196" s="4">
        <v>48.5903121829</v>
      </c>
      <c r="L196" s="4">
        <v>49.653369211200001</v>
      </c>
      <c r="M196" s="4">
        <v>50.6071673151</v>
      </c>
      <c r="N196" s="4">
        <v>52.232657721400003</v>
      </c>
      <c r="O196" s="4">
        <v>53.278454973300001</v>
      </c>
      <c r="P196" s="4">
        <v>54.800077727900003</v>
      </c>
      <c r="Q196" s="4">
        <v>54.608880305900001</v>
      </c>
      <c r="R196" s="4">
        <v>54.6712697619</v>
      </c>
      <c r="S196" s="4">
        <v>55.659106286399997</v>
      </c>
      <c r="T196" s="4">
        <v>55.7417534828</v>
      </c>
      <c r="U196" s="4">
        <v>56.198873432900001</v>
      </c>
      <c r="V196" s="4">
        <v>56.613441132299997</v>
      </c>
      <c r="W196" s="4">
        <v>57.076205722600001</v>
      </c>
      <c r="X196" s="4">
        <v>57.560168859299999</v>
      </c>
      <c r="Y196" s="4">
        <v>58.503949918799997</v>
      </c>
      <c r="Z196" s="4">
        <v>59.680598269500003</v>
      </c>
      <c r="AA196" s="4">
        <v>61.889439955100002</v>
      </c>
      <c r="AB196" s="4">
        <v>63.037025146300003</v>
      </c>
      <c r="AC196" s="4">
        <v>63.1489183909</v>
      </c>
      <c r="AD196" s="4">
        <v>65.5132060233</v>
      </c>
      <c r="AE196" s="4">
        <v>65.410032967800007</v>
      </c>
      <c r="AF196" s="4">
        <v>65.708431344499999</v>
      </c>
      <c r="AG196" s="4">
        <v>66.034662284700005</v>
      </c>
      <c r="AH196" s="4">
        <v>66.330143312900006</v>
      </c>
      <c r="AI196" s="4">
        <v>66.3865325294</v>
      </c>
      <c r="AJ196" s="4">
        <v>66.558458363300005</v>
      </c>
      <c r="AK196" s="4">
        <v>67.033802608200006</v>
      </c>
      <c r="AL196" s="4">
        <v>67.109283495400007</v>
      </c>
      <c r="AM196" s="4">
        <v>67.260453381900007</v>
      </c>
      <c r="AN196" s="4">
        <v>67.113431706</v>
      </c>
      <c r="AO196" s="4">
        <v>67.173842223500003</v>
      </c>
      <c r="AP196" s="4">
        <v>67.365355912200002</v>
      </c>
      <c r="AQ196" s="4">
        <v>68.340936700200004</v>
      </c>
      <c r="AR196" t="s">
        <v>237</v>
      </c>
      <c r="AS196" t="s">
        <v>467</v>
      </c>
      <c r="AU196" t="s">
        <v>44</v>
      </c>
      <c r="AV196" s="6" t="s">
        <v>508</v>
      </c>
    </row>
    <row r="197" spans="1:48">
      <c r="A197" s="6" t="s">
        <v>510</v>
      </c>
      <c r="B197" t="str">
        <f t="shared" ca="1" si="6"/>
        <v>Шри Ланка</v>
      </c>
      <c r="D197" t="str">
        <f t="shared" ca="1" si="7"/>
        <v>Услуги</v>
      </c>
      <c r="E197" s="4">
        <v>40.854345955399999</v>
      </c>
      <c r="F197" s="4">
        <v>42.316818896599997</v>
      </c>
      <c r="G197" s="4">
        <v>44.535632872999997</v>
      </c>
      <c r="H197" s="4">
        <v>42.865294861999999</v>
      </c>
      <c r="I197" s="4">
        <v>40.111039837</v>
      </c>
      <c r="J197" s="4">
        <v>38.321253559200002</v>
      </c>
      <c r="K197" s="4">
        <v>38.595744519900002</v>
      </c>
      <c r="L197" s="4">
        <v>36.534572747299997</v>
      </c>
      <c r="M197" s="4">
        <v>38.196494817800001</v>
      </c>
      <c r="N197" s="4">
        <v>38.897200756300002</v>
      </c>
      <c r="O197" s="4">
        <v>39.841285902800003</v>
      </c>
      <c r="P197" s="4">
        <v>40.876233669299999</v>
      </c>
      <c r="Q197" s="4">
        <v>44.619883250599997</v>
      </c>
      <c r="R197" s="4">
        <v>45.184138155200003</v>
      </c>
      <c r="S197" s="4">
        <v>43.442602533900001</v>
      </c>
      <c r="T197" s="4">
        <v>44.298545251500002</v>
      </c>
      <c r="U197" s="4">
        <v>46.353166888399997</v>
      </c>
      <c r="V197" s="4">
        <v>45.813367319199997</v>
      </c>
      <c r="W197" s="4">
        <v>46.0248306915</v>
      </c>
      <c r="X197" s="4">
        <v>44.727777214200003</v>
      </c>
      <c r="Y197" s="4">
        <v>44.890292099299998</v>
      </c>
      <c r="Z197" s="4">
        <v>46.626390755700001</v>
      </c>
      <c r="AA197" s="4">
        <v>47.876108042799999</v>
      </c>
      <c r="AB197" s="4">
        <v>47.8217053487</v>
      </c>
      <c r="AC197" s="4">
        <v>48.1870572431</v>
      </c>
      <c r="AD197" s="4">
        <v>49.389404752799997</v>
      </c>
      <c r="AE197" s="4">
        <v>50.152657453400003</v>
      </c>
      <c r="AF197" s="4">
        <v>50.742843511799997</v>
      </c>
      <c r="AG197" s="4">
        <v>52.003094542100001</v>
      </c>
      <c r="AH197" s="4">
        <v>51.753573989700001</v>
      </c>
      <c r="AI197" s="4">
        <v>52.509307740600001</v>
      </c>
      <c r="AJ197" s="4">
        <v>52.579205516599998</v>
      </c>
      <c r="AK197" s="4">
        <v>54.0264990537</v>
      </c>
      <c r="AL197" s="4">
        <v>54.852448672500003</v>
      </c>
      <c r="AM197" s="4">
        <v>55.398446986800003</v>
      </c>
      <c r="AN197" s="4">
        <v>54.2860436359</v>
      </c>
      <c r="AO197" s="4">
        <v>54.361046403000003</v>
      </c>
      <c r="AP197" s="4">
        <v>55.077324715400003</v>
      </c>
      <c r="AQ197" s="4">
        <v>54.577545019399999</v>
      </c>
      <c r="AR197" t="s">
        <v>238</v>
      </c>
      <c r="AS197" t="s">
        <v>468</v>
      </c>
      <c r="AU197" t="s">
        <v>44</v>
      </c>
      <c r="AV197" s="6" t="s">
        <v>508</v>
      </c>
    </row>
    <row r="198" spans="1:48">
      <c r="A198" s="6" t="s">
        <v>510</v>
      </c>
      <c r="B198" t="str">
        <f t="shared" ca="1" si="6"/>
        <v>Судан</v>
      </c>
      <c r="D198" t="str">
        <f t="shared" ca="1" si="7"/>
        <v>Услуги</v>
      </c>
      <c r="E198" s="4">
        <v>44.448177655999999</v>
      </c>
      <c r="F198" s="4">
        <v>43.875794491500002</v>
      </c>
      <c r="G198" s="4">
        <v>44.275594841699998</v>
      </c>
      <c r="H198" s="4">
        <v>42.8398937455</v>
      </c>
      <c r="I198" s="4">
        <v>42.590845628499999</v>
      </c>
      <c r="J198" s="4">
        <v>46.213234145000001</v>
      </c>
      <c r="K198" s="4">
        <v>48.7317849505</v>
      </c>
      <c r="L198" s="4">
        <v>48.727576136800003</v>
      </c>
      <c r="M198" s="4">
        <v>49.4244324617</v>
      </c>
      <c r="N198" s="4">
        <v>49.690897771899998</v>
      </c>
      <c r="O198" s="4">
        <v>49.831739386899997</v>
      </c>
      <c r="P198" s="4">
        <v>49.376367903400002</v>
      </c>
      <c r="Q198" s="4">
        <v>50.569396426600001</v>
      </c>
      <c r="R198" s="4">
        <v>52.648907973900002</v>
      </c>
      <c r="S198" s="4">
        <v>53.272955674899997</v>
      </c>
      <c r="T198" s="4">
        <v>49.950585675699998</v>
      </c>
      <c r="U198" s="4">
        <v>47.462121414499997</v>
      </c>
      <c r="V198" s="4">
        <v>50.876872996899998</v>
      </c>
      <c r="W198" s="4">
        <v>49.4329744713</v>
      </c>
      <c r="X198" s="4">
        <v>49.263584770999998</v>
      </c>
      <c r="Y198" s="4">
        <v>49.861215420000001</v>
      </c>
      <c r="Z198" s="4">
        <v>48.723399330900001</v>
      </c>
      <c r="AA198" s="4">
        <v>49.837360758700001</v>
      </c>
      <c r="AB198" s="4">
        <v>47.823433477499997</v>
      </c>
      <c r="AC198" s="4">
        <v>47.910258259899997</v>
      </c>
      <c r="AD198" s="4">
        <v>48.525283714099999</v>
      </c>
      <c r="AE198" s="4">
        <v>47.421365040399998</v>
      </c>
      <c r="AF198" s="4">
        <v>42.556387103500001</v>
      </c>
      <c r="AG198" s="4">
        <v>43.829670772999997</v>
      </c>
      <c r="AH198" s="4">
        <v>47.9801126913</v>
      </c>
      <c r="AI198" s="4">
        <v>45.234891799300001</v>
      </c>
      <c r="AJ198" s="4">
        <v>44.732454748099997</v>
      </c>
      <c r="AK198" s="4">
        <v>44.247676016200003</v>
      </c>
      <c r="AL198" s="4">
        <v>43.4376356243</v>
      </c>
      <c r="AM198" s="4">
        <v>44.0237627152</v>
      </c>
      <c r="AN198" s="4">
        <v>43.739585024</v>
      </c>
      <c r="AO198" s="4">
        <v>43.3022463792</v>
      </c>
      <c r="AP198" s="4">
        <v>43.688548237699997</v>
      </c>
      <c r="AQ198" s="4">
        <v>43.576802231599999</v>
      </c>
      <c r="AR198" t="s">
        <v>239</v>
      </c>
      <c r="AS198" t="s">
        <v>469</v>
      </c>
      <c r="AU198" t="s">
        <v>44</v>
      </c>
      <c r="AV198" s="6" t="s">
        <v>508</v>
      </c>
    </row>
    <row r="199" spans="1:48">
      <c r="A199" s="6" t="s">
        <v>510</v>
      </c>
      <c r="B199" t="str">
        <f t="shared" ca="1" si="6"/>
        <v>Суринам</v>
      </c>
      <c r="D199" t="str">
        <f t="shared" ca="1" si="7"/>
        <v>Услуги</v>
      </c>
      <c r="E199" s="4">
        <v>52.378615491200001</v>
      </c>
      <c r="F199" s="4">
        <v>52.264341682900003</v>
      </c>
      <c r="G199" s="4">
        <v>52.454171062699999</v>
      </c>
      <c r="H199" s="4">
        <v>52.418145257299997</v>
      </c>
      <c r="I199" s="4">
        <v>51.925236095000002</v>
      </c>
      <c r="J199" s="4">
        <v>53.0446194226</v>
      </c>
      <c r="K199" s="4">
        <v>52.313126709199999</v>
      </c>
      <c r="L199" s="4">
        <v>50.504157084699997</v>
      </c>
      <c r="M199" s="4">
        <v>54.497768730899999</v>
      </c>
      <c r="N199" s="4">
        <v>53.745251236500003</v>
      </c>
      <c r="O199" s="4">
        <v>54.414886090300001</v>
      </c>
      <c r="P199" s="4">
        <v>55.373190214700003</v>
      </c>
      <c r="Q199" s="4">
        <v>59.329715546499997</v>
      </c>
      <c r="R199" s="4">
        <v>62.223872285100001</v>
      </c>
      <c r="S199" s="4">
        <v>61.035936811600003</v>
      </c>
      <c r="T199" s="4">
        <v>62.8602373043</v>
      </c>
      <c r="U199" s="4">
        <v>64.035970893799998</v>
      </c>
      <c r="V199" s="4">
        <v>66.210837579599996</v>
      </c>
      <c r="W199" s="4">
        <v>63.9495011797</v>
      </c>
      <c r="X199" s="4">
        <v>65.650281409200005</v>
      </c>
      <c r="Y199" s="4">
        <v>62.440882201900003</v>
      </c>
      <c r="Z199" s="4">
        <v>66.838089950799997</v>
      </c>
      <c r="AA199" s="4">
        <v>65.329469353899995</v>
      </c>
      <c r="AB199" s="4">
        <v>58.608742330600002</v>
      </c>
      <c r="AC199" s="4">
        <v>45.584999074000002</v>
      </c>
      <c r="AD199" s="4">
        <v>43.422824302400002</v>
      </c>
      <c r="AE199" s="4">
        <v>47.102564752799999</v>
      </c>
      <c r="AF199" s="4">
        <v>52.390007219600001</v>
      </c>
      <c r="AG199" s="4">
        <v>61.256238631899997</v>
      </c>
      <c r="AH199" s="4">
        <v>60.550172709599998</v>
      </c>
      <c r="AI199" s="4">
        <v>57.198134486000001</v>
      </c>
      <c r="AJ199" s="4">
        <v>55.640633981500002</v>
      </c>
      <c r="AK199" s="4">
        <v>55.315544092899998</v>
      </c>
      <c r="AL199" s="4">
        <v>56.383432416200002</v>
      </c>
      <c r="AM199" s="4">
        <v>52.990976334000003</v>
      </c>
      <c r="AN199" s="4">
        <v>51.609893341599999</v>
      </c>
      <c r="AO199" s="4">
        <v>50.207202630099999</v>
      </c>
      <c r="AP199" s="4">
        <v>49.249152391000003</v>
      </c>
      <c r="AQ199" s="4">
        <v>50.3585425789</v>
      </c>
      <c r="AR199" t="s">
        <v>240</v>
      </c>
      <c r="AS199" t="s">
        <v>470</v>
      </c>
      <c r="AU199" t="s">
        <v>44</v>
      </c>
      <c r="AV199" s="6" t="s">
        <v>508</v>
      </c>
    </row>
    <row r="200" spans="1:48">
      <c r="A200" s="6" t="s">
        <v>510</v>
      </c>
      <c r="B200" t="str">
        <f t="shared" ca="1" si="6"/>
        <v>Свазиленд</v>
      </c>
      <c r="D200" t="str">
        <f t="shared" ca="1" si="7"/>
        <v>Услуги</v>
      </c>
      <c r="E200" s="4">
        <v>51.769237744599998</v>
      </c>
      <c r="F200" s="4">
        <v>51.566960461599997</v>
      </c>
      <c r="G200" s="4">
        <v>51.3194994475</v>
      </c>
      <c r="H200" s="4">
        <v>51.0310571825</v>
      </c>
      <c r="I200" s="4">
        <v>50.705922629</v>
      </c>
      <c r="J200" s="4">
        <v>50.348411971600001</v>
      </c>
      <c r="K200" s="4">
        <v>49.962809335099998</v>
      </c>
      <c r="L200" s="4">
        <v>49.553312406800003</v>
      </c>
      <c r="M200" s="4">
        <v>49.123982313799999</v>
      </c>
      <c r="N200" s="4">
        <v>48.9195861794</v>
      </c>
      <c r="O200" s="4">
        <v>48.221136182499997</v>
      </c>
      <c r="P200" s="4">
        <v>51.288408105199998</v>
      </c>
      <c r="Q200" s="4">
        <v>54.069470002999999</v>
      </c>
      <c r="R200" s="4">
        <v>58.823309668199997</v>
      </c>
      <c r="S200" s="4">
        <v>54.981404431999998</v>
      </c>
      <c r="T200" s="4">
        <v>57.5180238242</v>
      </c>
      <c r="U200" s="4">
        <v>51.691322720300001</v>
      </c>
      <c r="V200" s="4">
        <v>49.307073160000002</v>
      </c>
      <c r="W200" s="4">
        <v>45.165373789999997</v>
      </c>
      <c r="X200" s="4">
        <v>45.551491763000001</v>
      </c>
      <c r="Y200" s="4">
        <v>46.787399286099998</v>
      </c>
      <c r="Z200" s="4">
        <v>46.574339490600003</v>
      </c>
      <c r="AA200" s="4">
        <v>48.080555921699997</v>
      </c>
      <c r="AB200" s="4">
        <v>45.536510310200001</v>
      </c>
      <c r="AC200" s="4">
        <v>44.312558198799998</v>
      </c>
      <c r="AD200" s="4">
        <v>41.795544150399998</v>
      </c>
      <c r="AE200" s="4">
        <v>41.297984447899999</v>
      </c>
      <c r="AF200" s="4">
        <v>43.127489415399999</v>
      </c>
      <c r="AG200" s="4">
        <v>42.861245691999997</v>
      </c>
      <c r="AH200" s="4">
        <v>43.357892325999998</v>
      </c>
      <c r="AI200" s="4">
        <v>44.828364331300001</v>
      </c>
      <c r="AJ200" s="4">
        <v>44.903014647100001</v>
      </c>
      <c r="AK200" s="4">
        <v>45.460147648300001</v>
      </c>
      <c r="AL200" s="4">
        <v>46.289485749999997</v>
      </c>
      <c r="AM200" s="4">
        <v>46.569101758099997</v>
      </c>
      <c r="AN200" s="4">
        <v>47.647158183599998</v>
      </c>
      <c r="AO200" s="4">
        <v>46.592296362299997</v>
      </c>
      <c r="AP200" s="4">
        <v>46.683930559099998</v>
      </c>
      <c r="AQ200" s="4">
        <v>46.9888860712</v>
      </c>
      <c r="AR200" t="s">
        <v>241</v>
      </c>
      <c r="AS200" t="s">
        <v>471</v>
      </c>
      <c r="AU200" t="s">
        <v>44</v>
      </c>
      <c r="AV200" s="6" t="s">
        <v>508</v>
      </c>
    </row>
    <row r="201" spans="1:48">
      <c r="A201" s="6" t="s">
        <v>512</v>
      </c>
      <c r="B201" t="str">
        <f t="shared" ca="1" si="6"/>
        <v>Швеция</v>
      </c>
      <c r="D201" t="str">
        <f t="shared" ca="1" si="7"/>
        <v>Услуги</v>
      </c>
      <c r="E201" s="4">
        <v>56.702362529799998</v>
      </c>
      <c r="F201" s="4">
        <v>57.282177212199997</v>
      </c>
      <c r="G201" s="4">
        <v>58.288479031599998</v>
      </c>
      <c r="H201" s="4">
        <v>57.952523620199997</v>
      </c>
      <c r="I201" s="4">
        <v>55.6403265828</v>
      </c>
      <c r="J201" s="4">
        <v>56.130352356499998</v>
      </c>
      <c r="K201" s="4">
        <v>57.3223872477</v>
      </c>
      <c r="L201" s="4">
        <v>59.751174773000002</v>
      </c>
      <c r="M201" s="4">
        <v>61.213893137100001</v>
      </c>
      <c r="N201" s="4">
        <v>61.345847293399999</v>
      </c>
      <c r="O201" s="4">
        <v>61.5096500171</v>
      </c>
      <c r="P201" s="4">
        <v>62.926437709200002</v>
      </c>
      <c r="Q201" s="4">
        <v>63.1516177293</v>
      </c>
      <c r="R201" s="4">
        <v>62.829606460299999</v>
      </c>
      <c r="S201" s="4">
        <v>61.998965811399998</v>
      </c>
      <c r="T201" s="4">
        <v>62.212911841</v>
      </c>
      <c r="U201" s="4">
        <v>62.712933993900002</v>
      </c>
      <c r="V201" s="4">
        <v>63.2502889991</v>
      </c>
      <c r="W201" s="4">
        <v>63.862749033900002</v>
      </c>
      <c r="X201" s="4">
        <v>63.923275407299997</v>
      </c>
      <c r="Y201" s="4">
        <v>65.074715283100005</v>
      </c>
      <c r="Z201" s="4">
        <v>67.132064412999995</v>
      </c>
      <c r="AA201" s="4">
        <v>68.8077446976</v>
      </c>
      <c r="AB201" s="4">
        <v>69.572745889100005</v>
      </c>
      <c r="AC201" s="4">
        <v>68.496176566800003</v>
      </c>
      <c r="AD201" s="4">
        <v>66.786054985199996</v>
      </c>
      <c r="AE201" s="4">
        <v>68.224028476399994</v>
      </c>
      <c r="AF201" s="4">
        <v>68.401572721199997</v>
      </c>
      <c r="AG201" s="4">
        <v>68.512375155900003</v>
      </c>
      <c r="AH201" s="4">
        <v>69.133303776000005</v>
      </c>
      <c r="AI201" s="4">
        <v>69.370420589800005</v>
      </c>
      <c r="AJ201" s="4">
        <v>70.055646542299996</v>
      </c>
      <c r="AK201" s="4">
        <v>70.570931469000001</v>
      </c>
      <c r="AL201" s="4">
        <v>70.918914595100006</v>
      </c>
      <c r="AM201" s="4">
        <v>70.571120581900004</v>
      </c>
      <c r="AN201" s="4">
        <v>71.231809232399996</v>
      </c>
      <c r="AO201" s="4">
        <v>70.649407077800007</v>
      </c>
      <c r="AP201" s="4">
        <v>70.281991781499997</v>
      </c>
      <c r="AQ201" s="4">
        <v>70.499167151500004</v>
      </c>
      <c r="AR201" t="s">
        <v>242</v>
      </c>
      <c r="AS201" t="s">
        <v>472</v>
      </c>
      <c r="AU201" t="s">
        <v>44</v>
      </c>
      <c r="AV201" s="6" t="s">
        <v>508</v>
      </c>
    </row>
    <row r="202" spans="1:48">
      <c r="A202" s="6" t="s">
        <v>512</v>
      </c>
      <c r="B202" t="str">
        <f t="shared" ca="1" si="6"/>
        <v>Швейцария</v>
      </c>
      <c r="D202" t="str">
        <f t="shared" ca="1" si="7"/>
        <v>Услуги</v>
      </c>
      <c r="E202" s="4">
        <v>63.1352098212</v>
      </c>
      <c r="F202" s="4">
        <v>63.123509306199999</v>
      </c>
      <c r="G202" s="4">
        <v>63.125883004199999</v>
      </c>
      <c r="H202" s="4">
        <v>63.149486042500001</v>
      </c>
      <c r="I202" s="4">
        <v>63.189500449299999</v>
      </c>
      <c r="J202" s="4">
        <v>63.087627075900002</v>
      </c>
      <c r="K202" s="4">
        <v>63.0649626481</v>
      </c>
      <c r="L202" s="4">
        <v>63.137748196300002</v>
      </c>
      <c r="M202" s="4">
        <v>63.267384548700001</v>
      </c>
      <c r="N202" s="4">
        <v>63.389140770899999</v>
      </c>
      <c r="O202" s="4">
        <v>62.575886475300003</v>
      </c>
      <c r="P202" s="4">
        <v>62.951350228700001</v>
      </c>
      <c r="Q202" s="4">
        <v>63.499708465300003</v>
      </c>
      <c r="R202" s="4">
        <v>63.912631603299999</v>
      </c>
      <c r="S202" s="4">
        <v>63.993078110399999</v>
      </c>
      <c r="T202" s="4">
        <v>64.393683471900005</v>
      </c>
      <c r="U202" s="4">
        <v>64.558465664699995</v>
      </c>
      <c r="V202" s="4">
        <v>64.884983074399997</v>
      </c>
      <c r="W202" s="4">
        <v>64.7014821211</v>
      </c>
      <c r="X202" s="4">
        <v>65.034214040500004</v>
      </c>
      <c r="Y202" s="4">
        <v>65.285959725599994</v>
      </c>
      <c r="Z202" s="4">
        <v>66.095057416700001</v>
      </c>
      <c r="AA202" s="4">
        <v>67.090728811199995</v>
      </c>
      <c r="AB202" s="4">
        <v>67.713817254600002</v>
      </c>
      <c r="AC202" s="4">
        <v>67.021831944799999</v>
      </c>
      <c r="AD202" s="4">
        <v>67.6186966824</v>
      </c>
      <c r="AE202" s="4">
        <v>68.922088197299999</v>
      </c>
      <c r="AF202" s="4">
        <v>69.764354555500006</v>
      </c>
      <c r="AG202" s="4">
        <v>70.334404766700004</v>
      </c>
      <c r="AH202" s="4">
        <v>70.483233854700003</v>
      </c>
      <c r="AI202" s="4">
        <v>71.141449284199993</v>
      </c>
      <c r="AJ202" s="4">
        <v>70.803433341200005</v>
      </c>
      <c r="AK202" s="4">
        <v>71.374705398900005</v>
      </c>
      <c r="AL202" s="4">
        <v>71.826667072999996</v>
      </c>
      <c r="AM202" s="4">
        <v>71.940375890599995</v>
      </c>
      <c r="AN202" s="4">
        <v>71.596482547400001</v>
      </c>
      <c r="AO202" s="4">
        <v>71.145395136700003</v>
      </c>
      <c r="AP202" s="4">
        <v>71.306712090999994</v>
      </c>
      <c r="AQ202" s="4">
        <v>70.669504099899996</v>
      </c>
      <c r="AR202" t="s">
        <v>243</v>
      </c>
      <c r="AS202" t="s">
        <v>473</v>
      </c>
      <c r="AU202" t="s">
        <v>44</v>
      </c>
      <c r="AV202" s="6" t="s">
        <v>508</v>
      </c>
    </row>
    <row r="203" spans="1:48">
      <c r="A203" s="6" t="s">
        <v>510</v>
      </c>
      <c r="B203" t="str">
        <f t="shared" ca="1" si="6"/>
        <v>Сирия</v>
      </c>
      <c r="D203" t="str">
        <f t="shared" ca="1" si="7"/>
        <v>Услуги</v>
      </c>
      <c r="E203" s="4">
        <v>54.103387850499999</v>
      </c>
      <c r="F203" s="4">
        <v>54.444858883499997</v>
      </c>
      <c r="G203" s="4">
        <v>51.717824448000002</v>
      </c>
      <c r="H203" s="4">
        <v>58.964303670200003</v>
      </c>
      <c r="I203" s="4">
        <v>53.648902821299998</v>
      </c>
      <c r="J203" s="4">
        <v>57.3270242866</v>
      </c>
      <c r="K203" s="4">
        <v>54.710014047800001</v>
      </c>
      <c r="L203" s="4">
        <v>56.2903462441</v>
      </c>
      <c r="M203" s="4">
        <v>52.988315898899998</v>
      </c>
      <c r="N203" s="4">
        <v>54.663884789599997</v>
      </c>
      <c r="O203" s="4">
        <v>56.473571289299997</v>
      </c>
      <c r="P203" s="4">
        <v>55.0785228879</v>
      </c>
      <c r="Q203" s="4">
        <v>56.693027853700002</v>
      </c>
      <c r="R203" s="4">
        <v>56.2019893302</v>
      </c>
      <c r="S203" s="4">
        <v>57.730850400199998</v>
      </c>
      <c r="T203" s="4">
        <v>57.132557916000003</v>
      </c>
      <c r="U203" s="4">
        <v>53.907117768900001</v>
      </c>
      <c r="V203" s="4">
        <v>55.1608306189</v>
      </c>
      <c r="W203" s="4">
        <v>49.485882599599996</v>
      </c>
      <c r="X203" s="4">
        <v>52.558738486899998</v>
      </c>
      <c r="Y203" s="4">
        <v>47.564547866799998</v>
      </c>
      <c r="Z203" s="4">
        <v>47.553953601800004</v>
      </c>
      <c r="AA203" s="4">
        <v>50.934262572999998</v>
      </c>
      <c r="AB203" s="4">
        <v>52.890962042799998</v>
      </c>
      <c r="AC203" s="4">
        <v>54.2240733752</v>
      </c>
      <c r="AD203" s="4">
        <v>53.692193178300002</v>
      </c>
      <c r="AE203" s="4">
        <v>46.736734230099998</v>
      </c>
      <c r="AF203" s="4">
        <v>45.651978556000003</v>
      </c>
      <c r="AG203" s="4">
        <v>44.152906467800001</v>
      </c>
      <c r="AH203" s="4">
        <v>45.689861456300001</v>
      </c>
      <c r="AI203" s="4">
        <v>41.903370120300004</v>
      </c>
      <c r="AJ203" s="4">
        <v>44.578073280700004</v>
      </c>
      <c r="AK203" s="4">
        <v>45.851085911799998</v>
      </c>
      <c r="AL203" s="4">
        <v>47.1582971427</v>
      </c>
      <c r="AM203" s="4">
        <v>48.090390757000002</v>
      </c>
      <c r="AN203" s="4">
        <v>49.342199514500003</v>
      </c>
      <c r="AO203" s="4">
        <v>44.200291790000001</v>
      </c>
      <c r="AP203" s="4">
        <v>45.2029870151</v>
      </c>
      <c r="AQ203" s="4">
        <v>46.248493347699998</v>
      </c>
      <c r="AR203" t="s">
        <v>244</v>
      </c>
      <c r="AS203" t="s">
        <v>474</v>
      </c>
      <c r="AU203" t="s">
        <v>44</v>
      </c>
      <c r="AV203" s="6" t="s">
        <v>508</v>
      </c>
    </row>
    <row r="204" spans="1:48">
      <c r="A204" s="6" t="s">
        <v>511</v>
      </c>
      <c r="B204" t="str">
        <f t="shared" ca="1" si="6"/>
        <v>Таджикистан</v>
      </c>
      <c r="D204" t="str">
        <f t="shared" ca="1" si="7"/>
        <v>Услуги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>
        <v>28.335625859699999</v>
      </c>
      <c r="AB204" s="4">
        <v>30.6125505467</v>
      </c>
      <c r="AC204" s="4">
        <v>40.837960625900003</v>
      </c>
      <c r="AD204" s="4">
        <v>27.731092437000001</v>
      </c>
      <c r="AE204" s="4">
        <v>30.785340314100001</v>
      </c>
      <c r="AF204" s="4">
        <v>37.6747141042</v>
      </c>
      <c r="AG204" s="4">
        <v>47.091616703500002</v>
      </c>
      <c r="AH204" s="4">
        <v>43.592201981499997</v>
      </c>
      <c r="AI204" s="4">
        <v>34.263263690099997</v>
      </c>
      <c r="AJ204" s="4">
        <v>34.190484340200001</v>
      </c>
      <c r="AK204" s="4">
        <v>36.606762905499998</v>
      </c>
      <c r="AL204" s="4">
        <v>36.019601866400002</v>
      </c>
      <c r="AM204" s="4">
        <v>43.9605647076</v>
      </c>
      <c r="AN204" s="4">
        <v>45.558355891600002</v>
      </c>
      <c r="AO204" s="4">
        <v>45.569106176600002</v>
      </c>
      <c r="AP204" s="4">
        <v>48.314952867999999</v>
      </c>
      <c r="AQ204" s="4">
        <v>46.475987336499998</v>
      </c>
      <c r="AR204" t="s">
        <v>245</v>
      </c>
      <c r="AS204" t="s">
        <v>475</v>
      </c>
      <c r="AU204" t="s">
        <v>44</v>
      </c>
      <c r="AV204" s="6" t="s">
        <v>508</v>
      </c>
    </row>
    <row r="205" spans="1:48">
      <c r="A205" s="6" t="s">
        <v>510</v>
      </c>
      <c r="B205" t="str">
        <f t="shared" ca="1" si="6"/>
        <v>Тайланд</v>
      </c>
      <c r="D205" t="str">
        <f t="shared" ca="1" si="7"/>
        <v>Услуги</v>
      </c>
      <c r="E205" s="4">
        <v>50.8003660424</v>
      </c>
      <c r="F205" s="4">
        <v>51.099014865100003</v>
      </c>
      <c r="G205" s="4">
        <v>49.326066335599997</v>
      </c>
      <c r="H205" s="4">
        <v>47.2302028756</v>
      </c>
      <c r="I205" s="4">
        <v>48.1179028962</v>
      </c>
      <c r="J205" s="4">
        <v>49.077170365299999</v>
      </c>
      <c r="K205" s="4">
        <v>47.485436257400004</v>
      </c>
      <c r="L205" s="4">
        <v>47.857404220200003</v>
      </c>
      <c r="M205" s="4">
        <v>47.996306911700003</v>
      </c>
      <c r="N205" s="4">
        <v>47.689378644400001</v>
      </c>
      <c r="O205" s="4">
        <v>48.082061097500002</v>
      </c>
      <c r="P205" s="4">
        <v>48.543708473400002</v>
      </c>
      <c r="Q205" s="4">
        <v>51.941789680900001</v>
      </c>
      <c r="R205" s="4">
        <v>49.356615551300003</v>
      </c>
      <c r="S205" s="4">
        <v>50.450777778899997</v>
      </c>
      <c r="T205" s="4">
        <v>52.347760900200001</v>
      </c>
      <c r="U205" s="4">
        <v>51.252914909799998</v>
      </c>
      <c r="V205" s="4">
        <v>50.923407951100003</v>
      </c>
      <c r="W205" s="4">
        <v>49.241956040600002</v>
      </c>
      <c r="X205" s="4">
        <v>48.180135718700001</v>
      </c>
      <c r="Y205" s="4">
        <v>49.709148598600002</v>
      </c>
      <c r="Z205" s="4">
        <v>48.120989917499998</v>
      </c>
      <c r="AA205" s="4">
        <v>48.101885326500003</v>
      </c>
      <c r="AB205" s="4">
        <v>49.817502819799998</v>
      </c>
      <c r="AC205" s="4">
        <v>49.414172387299999</v>
      </c>
      <c r="AD205" s="4">
        <v>48.966085586399998</v>
      </c>
      <c r="AE205" s="4">
        <v>49.679085481999998</v>
      </c>
      <c r="AF205" s="4">
        <v>50.3864252495</v>
      </c>
      <c r="AG205" s="4">
        <v>49.590149849299998</v>
      </c>
      <c r="AH205" s="4">
        <v>49.676272498300001</v>
      </c>
      <c r="AI205" s="4">
        <v>48.985857646900001</v>
      </c>
      <c r="AJ205" s="4">
        <v>48.724301656100003</v>
      </c>
      <c r="AK205" s="4">
        <v>48.125294575300003</v>
      </c>
      <c r="AL205" s="4">
        <v>45.960155602900002</v>
      </c>
      <c r="AM205" s="4">
        <v>46.2961427714</v>
      </c>
      <c r="AN205" s="4">
        <v>45.770874019700003</v>
      </c>
      <c r="AO205" s="4">
        <v>44.986550056699997</v>
      </c>
      <c r="AP205" s="4">
        <v>44.558829883900003</v>
      </c>
      <c r="AQ205" s="4">
        <v>43.825418954600003</v>
      </c>
      <c r="AR205" t="s">
        <v>246</v>
      </c>
      <c r="AS205" t="s">
        <v>476</v>
      </c>
      <c r="AU205" t="s">
        <v>44</v>
      </c>
      <c r="AV205" s="6" t="s">
        <v>508</v>
      </c>
    </row>
    <row r="206" spans="1:48">
      <c r="A206" s="6" t="s">
        <v>511</v>
      </c>
      <c r="B206" t="str">
        <f t="shared" ca="1" si="6"/>
        <v>Македония</v>
      </c>
      <c r="D206" t="str">
        <f t="shared" ca="1" si="7"/>
        <v>Услуги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>
        <v>44.527079308499999</v>
      </c>
      <c r="AB206" s="4">
        <v>59.182309154099997</v>
      </c>
      <c r="AC206" s="4">
        <v>63.456497669900003</v>
      </c>
      <c r="AD206" s="4">
        <v>56.223709719799999</v>
      </c>
      <c r="AE206" s="4">
        <v>55.906923118599998</v>
      </c>
      <c r="AF206" s="4">
        <v>53.948038834199998</v>
      </c>
      <c r="AG206" s="4">
        <v>54.292660358799999</v>
      </c>
      <c r="AH206" s="4">
        <v>55.737826608299997</v>
      </c>
      <c r="AI206" s="4">
        <v>55.409581128100001</v>
      </c>
      <c r="AJ206" s="4">
        <v>57.143158769199999</v>
      </c>
      <c r="AK206" s="4">
        <v>58.332345693900002</v>
      </c>
      <c r="AL206" s="4">
        <v>56.732764689200003</v>
      </c>
      <c r="AM206" s="4">
        <v>58.512347393600002</v>
      </c>
      <c r="AN206" s="4">
        <v>58.588000899800001</v>
      </c>
      <c r="AO206" s="4">
        <v>58.444572361200002</v>
      </c>
      <c r="AP206" s="4">
        <v>57.659756790300001</v>
      </c>
      <c r="AQ206" s="4">
        <v>58.229590918600003</v>
      </c>
      <c r="AR206" t="s">
        <v>247</v>
      </c>
      <c r="AS206" t="s">
        <v>477</v>
      </c>
      <c r="AU206" t="s">
        <v>44</v>
      </c>
      <c r="AV206" s="6" t="s">
        <v>508</v>
      </c>
    </row>
    <row r="207" spans="1:48">
      <c r="A207" s="6"/>
      <c r="B207" t="str">
        <f t="shared" ca="1" si="6"/>
        <v>Тимор-Лесте</v>
      </c>
      <c r="D207" t="str">
        <f t="shared" ca="1" si="7"/>
        <v>Услуги</v>
      </c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>
        <v>56.380786110800003</v>
      </c>
      <c r="AM207" s="4">
        <v>55.375073833400002</v>
      </c>
      <c r="AN207" s="4">
        <v>53.015147184900002</v>
      </c>
      <c r="AO207" s="4">
        <v>54.029511918300003</v>
      </c>
      <c r="AP207" s="4">
        <v>58.645787384199998</v>
      </c>
      <c r="AQ207" s="4">
        <v>55.230513541000001</v>
      </c>
      <c r="AR207" t="s">
        <v>248</v>
      </c>
      <c r="AS207" t="s">
        <v>478</v>
      </c>
      <c r="AU207" t="s">
        <v>44</v>
      </c>
      <c r="AV207" s="6" t="s">
        <v>508</v>
      </c>
    </row>
    <row r="208" spans="1:48">
      <c r="A208" s="6" t="s">
        <v>510</v>
      </c>
      <c r="B208" t="str">
        <f t="shared" ca="1" si="6"/>
        <v>Того</v>
      </c>
      <c r="D208" t="str">
        <f t="shared" ca="1" si="7"/>
        <v>Услуги</v>
      </c>
      <c r="E208" s="4">
        <v>44.972639448700001</v>
      </c>
      <c r="F208" s="4">
        <v>48.609639910299997</v>
      </c>
      <c r="G208" s="4">
        <v>47.577597587100001</v>
      </c>
      <c r="H208" s="4">
        <v>48.777943848900001</v>
      </c>
      <c r="I208" s="4">
        <v>41.451945836999997</v>
      </c>
      <c r="J208" s="4">
        <v>45.504541495600002</v>
      </c>
      <c r="K208" s="4">
        <v>47.972783607899999</v>
      </c>
      <c r="L208" s="4">
        <v>46.6216833505</v>
      </c>
      <c r="M208" s="4">
        <v>45.142685858</v>
      </c>
      <c r="N208" s="4">
        <v>46.616248322700002</v>
      </c>
      <c r="O208" s="4">
        <v>42.112033454900001</v>
      </c>
      <c r="P208" s="4">
        <v>45.050047685700001</v>
      </c>
      <c r="Q208" s="4">
        <v>52.052797261999999</v>
      </c>
      <c r="R208" s="4">
        <v>46.155883136100002</v>
      </c>
      <c r="S208" s="4">
        <v>48.3734327345</v>
      </c>
      <c r="T208" s="4">
        <v>46.758517729799998</v>
      </c>
      <c r="U208" s="4">
        <v>47.356829089999998</v>
      </c>
      <c r="V208" s="4">
        <v>48.565229752299999</v>
      </c>
      <c r="W208" s="4">
        <v>46.961970796199999</v>
      </c>
      <c r="X208" s="4">
        <v>45.683834295099999</v>
      </c>
      <c r="Y208" s="4">
        <v>45.830375722200003</v>
      </c>
      <c r="Z208" s="4">
        <v>44.244904576400003</v>
      </c>
      <c r="AA208" s="4">
        <v>43.054599303899998</v>
      </c>
      <c r="AB208" s="4">
        <v>36.858955228200003</v>
      </c>
      <c r="AC208" s="4">
        <v>45.877785306699998</v>
      </c>
      <c r="AD208" s="4">
        <v>42.010346998199999</v>
      </c>
      <c r="AE208" s="4">
        <v>39.9141428374</v>
      </c>
      <c r="AF208" s="4">
        <v>39.425099347299998</v>
      </c>
      <c r="AG208" s="4">
        <v>40.160593011400003</v>
      </c>
      <c r="AH208" s="4">
        <v>40.478947509299999</v>
      </c>
      <c r="AI208" s="4">
        <v>42.639786436800001</v>
      </c>
      <c r="AJ208" s="4">
        <v>40.848040847999997</v>
      </c>
      <c r="AK208" s="4">
        <v>39.367422245699998</v>
      </c>
      <c r="AL208" s="4">
        <v>40.898901591600001</v>
      </c>
      <c r="AM208" s="4">
        <v>41.453220448000003</v>
      </c>
      <c r="AN208" s="4">
        <v>37.917407627000003</v>
      </c>
      <c r="AO208" s="4">
        <v>41.4184397163</v>
      </c>
      <c r="AP208" s="4">
        <v>39.873726278100001</v>
      </c>
      <c r="AQ208" s="4">
        <v>39.736032740100001</v>
      </c>
      <c r="AR208" t="s">
        <v>249</v>
      </c>
      <c r="AS208" t="s">
        <v>479</v>
      </c>
      <c r="AU208" t="s">
        <v>44</v>
      </c>
      <c r="AV208" s="6" t="s">
        <v>508</v>
      </c>
    </row>
    <row r="209" spans="1:48">
      <c r="A209" s="6"/>
      <c r="B209" t="str">
        <f t="shared" ca="1" si="6"/>
        <v>Токелау</v>
      </c>
      <c r="D209" t="str">
        <f t="shared" ca="1" si="7"/>
        <v>Услуги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t="s">
        <v>250</v>
      </c>
      <c r="AS209" t="s">
        <v>480</v>
      </c>
      <c r="AU209" t="s">
        <v>44</v>
      </c>
      <c r="AV209" s="6" t="s">
        <v>508</v>
      </c>
    </row>
    <row r="210" spans="1:48">
      <c r="A210" s="6" t="s">
        <v>510</v>
      </c>
      <c r="B210" t="str">
        <f t="shared" ca="1" si="6"/>
        <v>Тонга</v>
      </c>
      <c r="D210" t="str">
        <f t="shared" ca="1" si="7"/>
        <v>Услуги</v>
      </c>
      <c r="E210" s="4">
        <v>32.110091037399997</v>
      </c>
      <c r="F210" s="4">
        <v>42.051024243000001</v>
      </c>
      <c r="G210" s="4">
        <v>41.425076932400003</v>
      </c>
      <c r="H210" s="4">
        <v>41.989760103999998</v>
      </c>
      <c r="I210" s="4">
        <v>42.734324890700002</v>
      </c>
      <c r="J210" s="4">
        <v>39.523808961500002</v>
      </c>
      <c r="K210" s="4">
        <v>43.661973835200001</v>
      </c>
      <c r="L210" s="4">
        <v>44.943821847999999</v>
      </c>
      <c r="M210" s="4">
        <v>44.1935501456</v>
      </c>
      <c r="N210" s="4">
        <v>43.103448002199997</v>
      </c>
      <c r="O210" s="4">
        <v>43.254819052599998</v>
      </c>
      <c r="P210" s="4">
        <v>47.145877337400002</v>
      </c>
      <c r="Q210" s="4">
        <v>42.006270255899999</v>
      </c>
      <c r="R210" s="4">
        <v>48.580441393599997</v>
      </c>
      <c r="S210" s="4">
        <v>46.029659261900001</v>
      </c>
      <c r="T210" s="4">
        <v>47.316528333999997</v>
      </c>
      <c r="U210" s="4">
        <v>46.458966453599999</v>
      </c>
      <c r="V210" s="4">
        <v>48.283615702799999</v>
      </c>
      <c r="W210" s="4">
        <v>49.078015124399997</v>
      </c>
      <c r="X210" s="4">
        <v>48.899163971900002</v>
      </c>
      <c r="Y210" s="4">
        <v>50.431422290299999</v>
      </c>
      <c r="Z210" s="4">
        <v>50.654454965299998</v>
      </c>
      <c r="AA210" s="4">
        <v>49.663183137600001</v>
      </c>
      <c r="AB210" s="4">
        <v>48.8691416108</v>
      </c>
      <c r="AC210" s="4">
        <v>53.109298724799999</v>
      </c>
      <c r="AD210" s="4">
        <v>54.687418211299999</v>
      </c>
      <c r="AE210" s="4">
        <v>53.4099147393</v>
      </c>
      <c r="AF210" s="4">
        <v>57.275316541099997</v>
      </c>
      <c r="AG210" s="4">
        <v>56.071383357599998</v>
      </c>
      <c r="AH210" s="4">
        <v>54.136272769199998</v>
      </c>
      <c r="AI210" s="4">
        <v>57.2341318665</v>
      </c>
      <c r="AJ210" s="4">
        <v>58.967404731099997</v>
      </c>
      <c r="AK210" s="4">
        <v>58.172189031599999</v>
      </c>
      <c r="AL210" s="4">
        <v>57.015972320499998</v>
      </c>
      <c r="AM210" s="4">
        <v>57.980433563200002</v>
      </c>
      <c r="AN210" s="4">
        <v>58.629553668299998</v>
      </c>
      <c r="AO210" s="4">
        <v>61.352741837400004</v>
      </c>
      <c r="AP210" s="4">
        <v>59.3001976985</v>
      </c>
      <c r="AQ210" s="4">
        <v>59.749766626000003</v>
      </c>
      <c r="AR210" t="s">
        <v>251</v>
      </c>
      <c r="AS210" t="s">
        <v>481</v>
      </c>
      <c r="AU210" t="s">
        <v>44</v>
      </c>
      <c r="AV210" s="6" t="s">
        <v>508</v>
      </c>
    </row>
    <row r="211" spans="1:48">
      <c r="A211" s="6" t="s">
        <v>510</v>
      </c>
      <c r="B211" t="str">
        <f t="shared" ca="1" si="6"/>
        <v>Тринидад и Тобаго</v>
      </c>
      <c r="D211" t="str">
        <f t="shared" ca="1" si="7"/>
        <v>Услуги</v>
      </c>
      <c r="E211" s="4">
        <v>54.439777705799997</v>
      </c>
      <c r="F211" s="4">
        <v>54.4969853586</v>
      </c>
      <c r="G211" s="4">
        <v>53.1939331385</v>
      </c>
      <c r="H211" s="4">
        <v>49.951112713800001</v>
      </c>
      <c r="I211" s="4">
        <v>39.079005533199997</v>
      </c>
      <c r="J211" s="4">
        <v>39.026078630500002</v>
      </c>
      <c r="K211" s="4">
        <v>39.473532066899999</v>
      </c>
      <c r="L211" s="4">
        <v>40.762227635599999</v>
      </c>
      <c r="M211" s="4">
        <v>43.475946798599999</v>
      </c>
      <c r="N211" s="4">
        <v>42.414606566300002</v>
      </c>
      <c r="O211" s="4">
        <v>39.018111680600001</v>
      </c>
      <c r="P211" s="4">
        <v>42.549850313900002</v>
      </c>
      <c r="Q211" s="4">
        <v>51.921050223500004</v>
      </c>
      <c r="R211" s="4">
        <v>53.395874744799997</v>
      </c>
      <c r="S211" s="4">
        <v>53.375490205799998</v>
      </c>
      <c r="T211" s="4">
        <v>54.561843302600003</v>
      </c>
      <c r="U211" s="4">
        <v>59.242854375500002</v>
      </c>
      <c r="V211" s="4">
        <v>56.979046584999999</v>
      </c>
      <c r="W211" s="4">
        <v>57.838945305999999</v>
      </c>
      <c r="X211" s="4">
        <v>54.883630458100001</v>
      </c>
      <c r="Y211" s="4">
        <v>51.039869791299999</v>
      </c>
      <c r="Z211" s="4">
        <v>54.467611501</v>
      </c>
      <c r="AA211" s="4">
        <v>57.457212713899999</v>
      </c>
      <c r="AB211" s="4">
        <v>58.580252065800003</v>
      </c>
      <c r="AC211" s="4">
        <v>54.8945861081</v>
      </c>
      <c r="AD211" s="4">
        <v>56.331793687500003</v>
      </c>
      <c r="AE211" s="4">
        <v>56.4167426538</v>
      </c>
      <c r="AF211" s="4">
        <v>58.006288248799997</v>
      </c>
      <c r="AG211" s="4">
        <v>60.925484311799998</v>
      </c>
      <c r="AH211" s="4">
        <v>59.627431199100002</v>
      </c>
      <c r="AI211" s="4">
        <v>53.944918541500002</v>
      </c>
      <c r="AJ211" s="4">
        <v>56.270020384399999</v>
      </c>
      <c r="AK211" s="4">
        <v>58.063745289899998</v>
      </c>
      <c r="AL211" s="4">
        <v>49.560290054299998</v>
      </c>
      <c r="AM211" s="4">
        <v>46.630659976300002</v>
      </c>
      <c r="AN211" s="4">
        <v>42.871948181400001</v>
      </c>
      <c r="AO211" s="4">
        <v>40.057308001800003</v>
      </c>
      <c r="AP211" s="4">
        <v>40.538325307699999</v>
      </c>
      <c r="AQ211" s="4">
        <v>39.980374476199998</v>
      </c>
      <c r="AR211" t="s">
        <v>252</v>
      </c>
      <c r="AS211" t="s">
        <v>482</v>
      </c>
      <c r="AU211" t="s">
        <v>44</v>
      </c>
      <c r="AV211" s="6" t="s">
        <v>508</v>
      </c>
    </row>
    <row r="212" spans="1:48">
      <c r="A212" s="6" t="s">
        <v>510</v>
      </c>
      <c r="B212" t="str">
        <f t="shared" ca="1" si="6"/>
        <v>Тунис</v>
      </c>
      <c r="D212" t="str">
        <f t="shared" ca="1" si="7"/>
        <v>Услуги</v>
      </c>
      <c r="E212" s="4">
        <v>57.039379429900002</v>
      </c>
      <c r="F212" s="4">
        <v>54.688327824300003</v>
      </c>
      <c r="G212" s="4">
        <v>52.760185434299999</v>
      </c>
      <c r="H212" s="4">
        <v>53.136689056199998</v>
      </c>
      <c r="I212" s="4">
        <v>49.048008912299998</v>
      </c>
      <c r="J212" s="4">
        <v>50.823512143499997</v>
      </c>
      <c r="K212" s="4">
        <v>51.199575226199997</v>
      </c>
      <c r="L212" s="4">
        <v>51.955677920699998</v>
      </c>
      <c r="M212" s="4">
        <v>52.181504487300003</v>
      </c>
      <c r="N212" s="4">
        <v>51.551511043700003</v>
      </c>
      <c r="O212" s="4">
        <v>49.1327763619</v>
      </c>
      <c r="P212" s="4">
        <v>49.238933205599999</v>
      </c>
      <c r="Q212" s="4">
        <v>51.185998192100001</v>
      </c>
      <c r="R212" s="4">
        <v>52.012558945800002</v>
      </c>
      <c r="S212" s="4">
        <v>50.167578175599999</v>
      </c>
      <c r="T212" s="4">
        <v>45.746871195899999</v>
      </c>
      <c r="U212" s="4">
        <v>50.799434891600001</v>
      </c>
      <c r="V212" s="4">
        <v>48.814129896899999</v>
      </c>
      <c r="W212" s="4">
        <v>51.796607426000001</v>
      </c>
      <c r="X212" s="4">
        <v>50.002124578900002</v>
      </c>
      <c r="Y212" s="4">
        <v>50.677143830299997</v>
      </c>
      <c r="Z212" s="4">
        <v>49.873887732900002</v>
      </c>
      <c r="AA212" s="4">
        <v>50.443341739200001</v>
      </c>
      <c r="AB212" s="4">
        <v>52.4660959164</v>
      </c>
      <c r="AC212" s="4">
        <v>53.655627280399997</v>
      </c>
      <c r="AD212" s="4">
        <v>54.899415963700001</v>
      </c>
      <c r="AE212" s="4">
        <v>53.471940696099999</v>
      </c>
      <c r="AF212" s="4">
        <v>53.701385500000001</v>
      </c>
      <c r="AG212" s="4">
        <v>54.152071087899998</v>
      </c>
      <c r="AH212" s="4">
        <v>53.9509240776</v>
      </c>
      <c r="AI212" s="4">
        <v>54.283450903499997</v>
      </c>
      <c r="AJ212" s="4">
        <v>54.630242353</v>
      </c>
      <c r="AK212" s="4">
        <v>55.640146906200002</v>
      </c>
      <c r="AL212" s="4">
        <v>55.166855359800003</v>
      </c>
      <c r="AM212" s="4">
        <v>54.984604686600001</v>
      </c>
      <c r="AN212" s="4">
        <v>55.703513385999997</v>
      </c>
      <c r="AO212" s="4">
        <v>55.4703880625</v>
      </c>
      <c r="AP212" s="4">
        <v>54.776171267800002</v>
      </c>
      <c r="AQ212" s="4">
        <v>57.2525848676</v>
      </c>
      <c r="AR212" t="s">
        <v>253</v>
      </c>
      <c r="AS212" t="s">
        <v>483</v>
      </c>
      <c r="AU212" t="s">
        <v>44</v>
      </c>
      <c r="AV212" s="6" t="s">
        <v>508</v>
      </c>
    </row>
    <row r="213" spans="1:48">
      <c r="A213" s="6" t="s">
        <v>512</v>
      </c>
      <c r="B213" t="str">
        <f t="shared" ca="1" si="6"/>
        <v>Турция</v>
      </c>
      <c r="D213" t="str">
        <f t="shared" ca="1" si="7"/>
        <v>Услуги</v>
      </c>
      <c r="E213" s="4">
        <v>40.705459228899997</v>
      </c>
      <c r="F213" s="4">
        <v>42.112457284900003</v>
      </c>
      <c r="G213" s="4">
        <v>43.901562291499999</v>
      </c>
      <c r="H213" s="4">
        <v>44.074581588199997</v>
      </c>
      <c r="I213" s="4">
        <v>43.3538094978</v>
      </c>
      <c r="J213" s="4">
        <v>43.184297431399997</v>
      </c>
      <c r="K213" s="4">
        <v>43.9179489371</v>
      </c>
      <c r="L213" s="4">
        <v>45.277239336400001</v>
      </c>
      <c r="M213" s="4">
        <v>45.146127699399997</v>
      </c>
      <c r="N213" s="4">
        <v>45.415503512100003</v>
      </c>
      <c r="O213" s="4">
        <v>49.202728887799999</v>
      </c>
      <c r="P213" s="4">
        <v>48.688482140700003</v>
      </c>
      <c r="Q213" s="4">
        <v>49.729130277300001</v>
      </c>
      <c r="R213" s="4">
        <v>50.965552475000003</v>
      </c>
      <c r="S213" s="4">
        <v>51.191073558600003</v>
      </c>
      <c r="T213" s="4">
        <v>50.720529564800003</v>
      </c>
      <c r="U213" s="4">
        <v>46.628035684099999</v>
      </c>
      <c r="V213" s="4">
        <v>47.539955804400002</v>
      </c>
      <c r="W213" s="4">
        <v>46.065644606600003</v>
      </c>
      <c r="X213" s="4">
        <v>45.8091812726</v>
      </c>
      <c r="Y213" s="4">
        <v>47.636830490100003</v>
      </c>
      <c r="Z213" s="4">
        <v>49.0824950839</v>
      </c>
      <c r="AA213" s="4">
        <v>49.657310326299999</v>
      </c>
      <c r="AB213" s="4">
        <v>49.778787233700001</v>
      </c>
      <c r="AC213" s="4">
        <v>48.517320958500001</v>
      </c>
      <c r="AD213" s="4">
        <v>49.755297883099999</v>
      </c>
      <c r="AE213" s="4">
        <v>50.795592477</v>
      </c>
      <c r="AF213" s="4">
        <v>52.062816622699998</v>
      </c>
      <c r="AG213" s="4">
        <v>53.416666745199997</v>
      </c>
      <c r="AH213" s="4">
        <v>58.252202948499999</v>
      </c>
      <c r="AI213" s="4">
        <v>59.229209109899998</v>
      </c>
      <c r="AJ213" s="4">
        <v>62.060434050600001</v>
      </c>
      <c r="AK213" s="4">
        <v>60.770464095400001</v>
      </c>
      <c r="AL213" s="4">
        <v>60.839574350100001</v>
      </c>
      <c r="AM213" s="4">
        <v>61.322371651899999</v>
      </c>
      <c r="AN213" s="4">
        <v>61.336509528000001</v>
      </c>
      <c r="AO213" s="4">
        <v>62.402350165500003</v>
      </c>
      <c r="AP213" s="4">
        <v>63.479890625099998</v>
      </c>
      <c r="AQ213" s="4">
        <v>64.174445102600004</v>
      </c>
      <c r="AR213" t="s">
        <v>254</v>
      </c>
      <c r="AS213" t="s">
        <v>484</v>
      </c>
      <c r="AU213" t="s">
        <v>44</v>
      </c>
      <c r="AV213" s="6" t="s">
        <v>508</v>
      </c>
    </row>
    <row r="214" spans="1:48">
      <c r="A214" s="6" t="s">
        <v>511</v>
      </c>
      <c r="B214" t="str">
        <f t="shared" ca="1" si="6"/>
        <v>Туркменистан</v>
      </c>
      <c r="D214" t="str">
        <f t="shared" ca="1" si="7"/>
        <v>Услуги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>
        <v>10.4368932039</v>
      </c>
      <c r="AB214" s="4">
        <v>17.603628309299999</v>
      </c>
      <c r="AC214" s="4">
        <v>19.5955604625</v>
      </c>
      <c r="AD214" s="4">
        <v>18.307192947299999</v>
      </c>
      <c r="AE214" s="4">
        <v>16.7204689896</v>
      </c>
      <c r="AF214" s="4">
        <v>30.178101030000001</v>
      </c>
      <c r="AG214" s="4">
        <v>29.516833227599999</v>
      </c>
      <c r="AH214" s="4">
        <v>31.511767052300002</v>
      </c>
      <c r="AI214" s="4">
        <v>35.242514036199999</v>
      </c>
      <c r="AJ214" s="4">
        <v>33.041963204699996</v>
      </c>
      <c r="AK214" s="4">
        <v>31.5856093917</v>
      </c>
      <c r="AL214" s="4">
        <v>34.982896473799997</v>
      </c>
      <c r="AM214" s="4">
        <v>37.467066108799997</v>
      </c>
      <c r="AN214" s="4">
        <v>34.731085440000001</v>
      </c>
      <c r="AO214" s="4">
        <v>35.745964197399999</v>
      </c>
      <c r="AP214" s="4">
        <v>35.995575488</v>
      </c>
      <c r="AQ214" s="4">
        <v>35.493696202800002</v>
      </c>
      <c r="AR214" t="s">
        <v>255</v>
      </c>
      <c r="AS214" t="s">
        <v>485</v>
      </c>
      <c r="AU214" t="s">
        <v>44</v>
      </c>
      <c r="AV214" s="6" t="s">
        <v>508</v>
      </c>
    </row>
    <row r="215" spans="1:48">
      <c r="A215" s="6"/>
      <c r="B215" t="str">
        <f t="shared" ca="1" si="6"/>
        <v>Острова Туркс и Каикос</v>
      </c>
      <c r="D215" t="str">
        <f t="shared" ca="1" si="7"/>
        <v>Услуги</v>
      </c>
      <c r="E215" s="4">
        <v>82.380253291200006</v>
      </c>
      <c r="F215" s="4">
        <v>82.380235635199995</v>
      </c>
      <c r="G215" s="4">
        <v>82.380336758599995</v>
      </c>
      <c r="H215" s="4">
        <v>82.380431147699994</v>
      </c>
      <c r="I215" s="4">
        <v>82.380335499899999</v>
      </c>
      <c r="J215" s="4">
        <v>82.379906934800005</v>
      </c>
      <c r="K215" s="4">
        <v>82.380198375800006</v>
      </c>
      <c r="L215" s="4">
        <v>82.380807627500005</v>
      </c>
      <c r="M215" s="4">
        <v>82.380922294399994</v>
      </c>
      <c r="N215" s="4">
        <v>82.379843183299997</v>
      </c>
      <c r="O215" s="4">
        <v>82.377745650500003</v>
      </c>
      <c r="P215" s="4">
        <v>82.381665890799994</v>
      </c>
      <c r="Q215" s="4">
        <v>82.383867695000006</v>
      </c>
      <c r="R215" s="4">
        <v>82.381480186700003</v>
      </c>
      <c r="S215" s="4">
        <v>82.374448481200005</v>
      </c>
      <c r="T215" s="4">
        <v>82.367252893599996</v>
      </c>
      <c r="U215" s="4">
        <v>82.401292035300003</v>
      </c>
      <c r="V215" s="4">
        <v>82.3948427208</v>
      </c>
      <c r="W215" s="4">
        <v>82.369571595899998</v>
      </c>
      <c r="X215" s="4">
        <v>82.339265062699994</v>
      </c>
      <c r="Y215" s="4">
        <v>82.331157340600001</v>
      </c>
      <c r="Z215" s="4">
        <v>82.571202226899999</v>
      </c>
      <c r="AA215" s="4">
        <v>82.3627064402</v>
      </c>
      <c r="AB215" s="4">
        <v>82.243676051700007</v>
      </c>
      <c r="AC215" s="4">
        <v>82.186584771300005</v>
      </c>
      <c r="AD215" s="4">
        <v>82.289800532399994</v>
      </c>
      <c r="AE215" s="4">
        <v>83.738153476999997</v>
      </c>
      <c r="AF215" s="4">
        <v>81.334814255300003</v>
      </c>
      <c r="AG215" s="4">
        <v>81.650313967499997</v>
      </c>
      <c r="AH215" s="4">
        <v>81.881766214300001</v>
      </c>
      <c r="AI215" s="4">
        <v>82.851328611100001</v>
      </c>
      <c r="AJ215" s="4">
        <v>83.946888102299994</v>
      </c>
      <c r="AK215" s="4">
        <v>83.841334177299998</v>
      </c>
      <c r="AL215" s="4">
        <v>82.517279957900001</v>
      </c>
      <c r="AM215" s="4">
        <v>80.475955406500006</v>
      </c>
      <c r="AN215" s="4">
        <v>79.085815911500006</v>
      </c>
      <c r="AO215" s="4">
        <v>77.135368647199996</v>
      </c>
      <c r="AP215" s="4">
        <v>76.151632541599994</v>
      </c>
      <c r="AQ215" s="4">
        <v>77.457146559400002</v>
      </c>
      <c r="AR215" t="s">
        <v>256</v>
      </c>
      <c r="AS215" t="s">
        <v>486</v>
      </c>
      <c r="AU215" t="s">
        <v>44</v>
      </c>
      <c r="AV215" s="6" t="s">
        <v>508</v>
      </c>
    </row>
    <row r="216" spans="1:48">
      <c r="A216" s="6"/>
      <c r="B216" t="str">
        <f t="shared" ca="1" si="6"/>
        <v>Тувалу</v>
      </c>
      <c r="D216" t="str">
        <f t="shared" ca="1" si="7"/>
        <v>Услуги</v>
      </c>
      <c r="E216" s="4">
        <v>81.376820199999997</v>
      </c>
      <c r="F216" s="4">
        <v>81.376817917500006</v>
      </c>
      <c r="G216" s="4">
        <v>81.376696599900001</v>
      </c>
      <c r="H216" s="4">
        <v>81.376732912899996</v>
      </c>
      <c r="I216" s="4">
        <v>81.376819267499997</v>
      </c>
      <c r="J216" s="4">
        <v>81.376798715600003</v>
      </c>
      <c r="K216" s="4">
        <v>81.376771018599996</v>
      </c>
      <c r="L216" s="4">
        <v>81.376778599900007</v>
      </c>
      <c r="M216" s="4">
        <v>81.376774273600006</v>
      </c>
      <c r="N216" s="4">
        <v>81.376780914700007</v>
      </c>
      <c r="O216" s="4">
        <v>81.376778810299996</v>
      </c>
      <c r="P216" s="4">
        <v>82.229795520899998</v>
      </c>
      <c r="Q216" s="4">
        <v>80.9485530547</v>
      </c>
      <c r="R216" s="4">
        <v>80.947012401400002</v>
      </c>
      <c r="S216" s="4">
        <v>80.133387227200004</v>
      </c>
      <c r="T216" s="4">
        <v>77.002427184499993</v>
      </c>
      <c r="U216" s="4">
        <v>64.679558893999996</v>
      </c>
      <c r="V216" s="4">
        <v>66.875177708300001</v>
      </c>
      <c r="W216" s="4">
        <v>54.847584461300002</v>
      </c>
      <c r="X216" s="4">
        <v>49.429506895499998</v>
      </c>
      <c r="Y216" s="4">
        <v>60.708838043999997</v>
      </c>
      <c r="Z216" s="4">
        <v>62.026171380299999</v>
      </c>
      <c r="AA216" s="4">
        <v>57.7942653992</v>
      </c>
      <c r="AB216" s="4">
        <v>61.353243783899998</v>
      </c>
      <c r="AC216" s="4">
        <v>63.012951601899999</v>
      </c>
      <c r="AD216" s="4">
        <v>62.5186491252</v>
      </c>
      <c r="AE216" s="4">
        <v>64.025249739499998</v>
      </c>
      <c r="AF216" s="4">
        <v>63.165361480000001</v>
      </c>
      <c r="AG216" s="4">
        <v>65.388312187599993</v>
      </c>
      <c r="AH216" s="4">
        <v>65.934922089799997</v>
      </c>
      <c r="AI216" s="4">
        <v>69.672032916600003</v>
      </c>
      <c r="AJ216" s="4">
        <v>69.271194481999999</v>
      </c>
      <c r="AK216" s="4">
        <v>70.052454232800002</v>
      </c>
      <c r="AL216" s="4">
        <v>69.661296556099998</v>
      </c>
      <c r="AM216" s="4">
        <v>69.657437087000005</v>
      </c>
      <c r="AN216" s="4">
        <v>69.787263421899993</v>
      </c>
      <c r="AO216" s="4">
        <v>69.701674146399995</v>
      </c>
      <c r="AP216" s="4">
        <v>69.715380478100002</v>
      </c>
      <c r="AQ216" s="4">
        <v>69.734662274399994</v>
      </c>
      <c r="AR216" t="s">
        <v>257</v>
      </c>
      <c r="AS216" t="s">
        <v>487</v>
      </c>
      <c r="AU216" t="s">
        <v>44</v>
      </c>
      <c r="AV216" s="6" t="s">
        <v>508</v>
      </c>
    </row>
    <row r="217" spans="1:48">
      <c r="A217" s="6" t="s">
        <v>510</v>
      </c>
      <c r="B217" t="str">
        <f t="shared" ca="1" si="6"/>
        <v>Уганда</v>
      </c>
      <c r="D217" t="str">
        <f t="shared" ca="1" si="7"/>
        <v>Услуги</v>
      </c>
      <c r="E217" s="4">
        <v>32.5581395349</v>
      </c>
      <c r="F217" s="4">
        <v>30.927835051500001</v>
      </c>
      <c r="G217" s="4">
        <v>34.165033983000001</v>
      </c>
      <c r="H217" s="4">
        <v>31.6537737206</v>
      </c>
      <c r="I217" s="4">
        <v>29.1143954249</v>
      </c>
      <c r="J217" s="4">
        <v>22.186119739900001</v>
      </c>
      <c r="K217" s="4">
        <v>21.820270096200002</v>
      </c>
      <c r="L217" s="4">
        <v>44.6708717996</v>
      </c>
      <c r="M217" s="4">
        <v>44.670871817299997</v>
      </c>
      <c r="N217" s="4">
        <v>44.670871783300001</v>
      </c>
      <c r="O217" s="4">
        <v>44.670871804000001</v>
      </c>
      <c r="P217" s="4">
        <v>45.776297125600003</v>
      </c>
      <c r="Q217" s="4">
        <v>45.075928316700001</v>
      </c>
      <c r="R217" s="4">
        <v>43.056663605799997</v>
      </c>
      <c r="S217" s="4">
        <v>46.594818501799999</v>
      </c>
      <c r="T217" s="4">
        <v>43.766085743399998</v>
      </c>
      <c r="U217" s="4">
        <v>42.987402413300003</v>
      </c>
      <c r="V217" s="4">
        <v>40.512151304299998</v>
      </c>
      <c r="W217" s="4">
        <v>41.913472182100001</v>
      </c>
      <c r="X217" s="4">
        <v>40.380356542199998</v>
      </c>
      <c r="Y217" s="4">
        <v>43.327570917899997</v>
      </c>
      <c r="Z217" s="4">
        <v>44.112691585599997</v>
      </c>
      <c r="AA217" s="4">
        <v>42.337847903899998</v>
      </c>
      <c r="AB217" s="4">
        <v>45.772847645399999</v>
      </c>
      <c r="AC217" s="4">
        <v>42.5627880921</v>
      </c>
      <c r="AD217" s="4">
        <v>45.314039967200003</v>
      </c>
      <c r="AE217" s="4">
        <v>47.688738821000001</v>
      </c>
      <c r="AF217" s="4">
        <v>46.491535632000001</v>
      </c>
      <c r="AG217" s="4">
        <v>47.3301160121</v>
      </c>
      <c r="AH217" s="4">
        <v>47.595527560999997</v>
      </c>
      <c r="AI217" s="4">
        <v>48.589104387500001</v>
      </c>
      <c r="AJ217" s="4">
        <v>50.340162142600001</v>
      </c>
      <c r="AK217" s="4">
        <v>51.950115136800001</v>
      </c>
      <c r="AL217" s="4">
        <v>51.167314169900003</v>
      </c>
      <c r="AM217" s="4">
        <v>51.3063941845</v>
      </c>
      <c r="AN217" s="4">
        <v>50.086254580099997</v>
      </c>
      <c r="AO217" s="4">
        <v>52.266708136699997</v>
      </c>
      <c r="AP217" s="4">
        <v>52.579667884700001</v>
      </c>
      <c r="AQ217" s="4">
        <v>51.643189170900001</v>
      </c>
      <c r="AR217" t="s">
        <v>258</v>
      </c>
      <c r="AS217" t="s">
        <v>488</v>
      </c>
      <c r="AU217" t="s">
        <v>44</v>
      </c>
      <c r="AV217" s="6" t="s">
        <v>508</v>
      </c>
    </row>
    <row r="218" spans="1:48">
      <c r="A218" s="6" t="s">
        <v>511</v>
      </c>
      <c r="B218" t="str">
        <f t="shared" ca="1" si="6"/>
        <v>Украина</v>
      </c>
      <c r="D218" t="str">
        <f t="shared" ca="1" si="7"/>
        <v>Услуги</v>
      </c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>
        <v>30.916587966800002</v>
      </c>
      <c r="AB218" s="4">
        <v>45.0444125446</v>
      </c>
      <c r="AC218" s="4">
        <v>39.866800075599997</v>
      </c>
      <c r="AD218" s="4">
        <v>43.235570254800002</v>
      </c>
      <c r="AE218" s="4">
        <v>48.606100360799999</v>
      </c>
      <c r="AF218" s="4">
        <v>50.933651656000002</v>
      </c>
      <c r="AG218" s="4">
        <v>49.992043827099998</v>
      </c>
      <c r="AH218" s="4">
        <v>47.548849683500002</v>
      </c>
      <c r="AI218" s="4">
        <v>45.521105152499999</v>
      </c>
      <c r="AJ218" s="4">
        <v>49.710850209500002</v>
      </c>
      <c r="AK218" s="4">
        <v>51.538597057899999</v>
      </c>
      <c r="AL218" s="4">
        <v>54.077555143799998</v>
      </c>
      <c r="AM218" s="4">
        <v>55.729907860300003</v>
      </c>
      <c r="AN218" s="4">
        <v>55.2912477936</v>
      </c>
      <c r="AO218" s="4">
        <v>56.394775954000004</v>
      </c>
      <c r="AP218" s="4">
        <v>57.922763559300002</v>
      </c>
      <c r="AQ218" s="4">
        <v>58.554293587099998</v>
      </c>
      <c r="AR218" t="s">
        <v>259</v>
      </c>
      <c r="AS218" t="s">
        <v>489</v>
      </c>
      <c r="AU218" t="s">
        <v>44</v>
      </c>
      <c r="AV218" s="6" t="s">
        <v>508</v>
      </c>
    </row>
    <row r="219" spans="1:48">
      <c r="A219" s="6" t="s">
        <v>510</v>
      </c>
      <c r="B219" t="str">
        <f t="shared" ca="1" si="6"/>
        <v>ОАЭ</v>
      </c>
      <c r="D219" t="str">
        <f t="shared" ca="1" si="7"/>
        <v>Услуги</v>
      </c>
      <c r="E219" s="4">
        <v>21.975082264000001</v>
      </c>
      <c r="F219" s="4">
        <v>20.012280994800001</v>
      </c>
      <c r="G219" s="4">
        <v>24.2945736434</v>
      </c>
      <c r="H219" s="4">
        <v>21.620199894799999</v>
      </c>
      <c r="I219" s="4">
        <v>14.125200642099999</v>
      </c>
      <c r="J219" s="4">
        <v>21.093535932199998</v>
      </c>
      <c r="K219" s="4">
        <v>24.430023217799999</v>
      </c>
      <c r="L219" s="4">
        <v>27.857515257500001</v>
      </c>
      <c r="M219" s="4">
        <v>28.232945948600001</v>
      </c>
      <c r="N219" s="4">
        <v>24.619373142699999</v>
      </c>
      <c r="O219" s="4">
        <v>22.859957576300001</v>
      </c>
      <c r="P219" s="4">
        <v>27.7410256613</v>
      </c>
      <c r="Q219" s="4">
        <v>32.951106728799999</v>
      </c>
      <c r="R219" s="4">
        <v>35.342766505699998</v>
      </c>
      <c r="S219" s="4">
        <v>34.083031947000002</v>
      </c>
      <c r="T219" s="4">
        <v>34.987481856000002</v>
      </c>
      <c r="U219" s="4">
        <v>43.936179241300003</v>
      </c>
      <c r="V219" s="4">
        <v>41.336158599500003</v>
      </c>
      <c r="W219" s="4">
        <v>43.453396207499999</v>
      </c>
      <c r="X219" s="4">
        <v>41.085695103799999</v>
      </c>
      <c r="Y219" s="4">
        <v>35.9523098445</v>
      </c>
      <c r="Z219" s="4">
        <v>38.197928562999998</v>
      </c>
      <c r="AA219" s="4">
        <v>39.2673908019</v>
      </c>
      <c r="AB219" s="4">
        <v>42.849402106500001</v>
      </c>
      <c r="AC219" s="4">
        <v>45.086302895300001</v>
      </c>
      <c r="AD219" s="4">
        <v>45.723856116599997</v>
      </c>
      <c r="AE219" s="4">
        <v>44.636221780699998</v>
      </c>
      <c r="AF219" s="4">
        <v>44.8512128558</v>
      </c>
      <c r="AG219" s="4">
        <v>50.966574139000002</v>
      </c>
      <c r="AH219" s="4">
        <v>48.523883587900002</v>
      </c>
      <c r="AI219" s="4">
        <v>41.402024498199999</v>
      </c>
      <c r="AJ219" s="4">
        <v>45.257643739300001</v>
      </c>
      <c r="AK219" s="4">
        <v>47.407909993899999</v>
      </c>
      <c r="AL219" s="4">
        <v>46.166127358200001</v>
      </c>
      <c r="AM219" s="4">
        <v>44.183987702400003</v>
      </c>
      <c r="AN219" s="4">
        <v>42.2925082629</v>
      </c>
      <c r="AO219" s="4">
        <v>41.747148277000001</v>
      </c>
      <c r="AP219" s="4">
        <v>41.149759209199999</v>
      </c>
      <c r="AQ219" s="4">
        <v>41.730170520900003</v>
      </c>
      <c r="AR219" t="s">
        <v>260</v>
      </c>
      <c r="AS219" t="s">
        <v>490</v>
      </c>
      <c r="AU219" t="s">
        <v>44</v>
      </c>
      <c r="AV219" s="6" t="s">
        <v>508</v>
      </c>
    </row>
    <row r="220" spans="1:48">
      <c r="A220" s="6" t="s">
        <v>512</v>
      </c>
      <c r="B220" t="str">
        <f t="shared" ca="1" si="6"/>
        <v>Великобритания</v>
      </c>
      <c r="D220" t="str">
        <f t="shared" ca="1" si="7"/>
        <v>Услуги</v>
      </c>
      <c r="E220" s="4">
        <v>54.556964653599998</v>
      </c>
      <c r="F220" s="4">
        <v>55.278654631599998</v>
      </c>
      <c r="G220" s="4">
        <v>55.997715778200003</v>
      </c>
      <c r="H220" s="4">
        <v>56.713283776799997</v>
      </c>
      <c r="I220" s="4">
        <v>57.428313664900003</v>
      </c>
      <c r="J220" s="4">
        <v>58.140327307100002</v>
      </c>
      <c r="K220" s="4">
        <v>57.945311598499998</v>
      </c>
      <c r="L220" s="4">
        <v>57.7505170815</v>
      </c>
      <c r="M220" s="4">
        <v>57.5548659245</v>
      </c>
      <c r="N220" s="4">
        <v>57.3595302815</v>
      </c>
      <c r="O220" s="4">
        <v>57.165085579399999</v>
      </c>
      <c r="P220" s="4">
        <v>57.738455542799997</v>
      </c>
      <c r="Q220" s="4">
        <v>58.309150189699999</v>
      </c>
      <c r="R220" s="4">
        <v>58.876324446600002</v>
      </c>
      <c r="S220" s="4">
        <v>59.440900636499997</v>
      </c>
      <c r="T220" s="4">
        <v>60.0015618527</v>
      </c>
      <c r="U220" s="4">
        <v>60.677323036300002</v>
      </c>
      <c r="V220" s="4">
        <v>61.358693411399997</v>
      </c>
      <c r="W220" s="4">
        <v>62.045713730599999</v>
      </c>
      <c r="X220" s="4">
        <v>62.738924742000002</v>
      </c>
      <c r="Y220" s="4">
        <v>64.182468632099997</v>
      </c>
      <c r="Z220" s="4">
        <v>66.057655753099993</v>
      </c>
      <c r="AA220" s="4">
        <v>67.432862793799998</v>
      </c>
      <c r="AB220" s="4">
        <v>67.985479723899999</v>
      </c>
      <c r="AC220" s="4">
        <v>67.786060203199995</v>
      </c>
      <c r="AD220" s="4">
        <v>67.469471032100003</v>
      </c>
      <c r="AE220" s="4">
        <v>67.722216071899993</v>
      </c>
      <c r="AF220" s="4">
        <v>68.737514578800003</v>
      </c>
      <c r="AG220" s="4">
        <v>70.483699147899998</v>
      </c>
      <c r="AH220" s="4">
        <v>71.500475257199994</v>
      </c>
      <c r="AI220" s="4">
        <v>71.843383372900007</v>
      </c>
      <c r="AJ220" s="4">
        <v>72.894071481799998</v>
      </c>
      <c r="AK220" s="4">
        <v>74.372472803099996</v>
      </c>
      <c r="AL220" s="4">
        <v>75.484976142799994</v>
      </c>
      <c r="AM220" s="4">
        <v>76.102542733799993</v>
      </c>
      <c r="AN220" s="4">
        <v>75.875873238400004</v>
      </c>
      <c r="AO220" s="4">
        <v>75.658215019799997</v>
      </c>
      <c r="AP220" s="4">
        <v>76.309571699100005</v>
      </c>
      <c r="AQ220" s="4">
        <v>75.577703311099995</v>
      </c>
      <c r="AR220" t="s">
        <v>261</v>
      </c>
      <c r="AS220" t="s">
        <v>491</v>
      </c>
      <c r="AU220" t="s">
        <v>44</v>
      </c>
      <c r="AV220" s="6" t="s">
        <v>508</v>
      </c>
    </row>
    <row r="221" spans="1:48">
      <c r="A221" s="6" t="s">
        <v>510</v>
      </c>
      <c r="B221" t="str">
        <f t="shared" ca="1" si="6"/>
        <v>Танзания</v>
      </c>
      <c r="D221" t="str">
        <f t="shared" ca="1" si="7"/>
        <v>Услуги</v>
      </c>
      <c r="E221" s="4">
        <v>1.0287742892</v>
      </c>
      <c r="F221" s="4">
        <v>1.1188798253000001</v>
      </c>
      <c r="G221" s="4">
        <v>1.2662281550000001</v>
      </c>
      <c r="H221" s="4">
        <v>1.4465806488999999</v>
      </c>
      <c r="I221" s="4">
        <v>1.7965028805000001</v>
      </c>
      <c r="J221" s="4">
        <v>2.0784696792999999</v>
      </c>
      <c r="K221" s="4">
        <v>2.3073353987999998</v>
      </c>
      <c r="L221" s="4">
        <v>2.6643019406000001</v>
      </c>
      <c r="M221" s="4">
        <v>2.9515595146</v>
      </c>
      <c r="N221" s="4">
        <v>3.2826470092000002</v>
      </c>
      <c r="O221" s="4">
        <v>3.9808225148999998</v>
      </c>
      <c r="P221" s="4">
        <v>4.5971849323000002</v>
      </c>
      <c r="Q221" s="4">
        <v>5.1810823128000001</v>
      </c>
      <c r="R221" s="4">
        <v>5.8454350924999998</v>
      </c>
      <c r="S221" s="4">
        <v>7.0191294514999996</v>
      </c>
      <c r="T221" s="4">
        <v>8.3706822399000007</v>
      </c>
      <c r="U221" s="4">
        <v>9.8696488074000008</v>
      </c>
      <c r="V221" s="4">
        <v>13.813710731500001</v>
      </c>
      <c r="W221" s="4">
        <v>18.378869349799999</v>
      </c>
      <c r="X221" s="4">
        <v>26.6296936731</v>
      </c>
      <c r="Y221" s="4">
        <v>31.247578100799998</v>
      </c>
      <c r="Z221" s="4">
        <v>34.768750568599998</v>
      </c>
      <c r="AA221" s="4">
        <v>37.579276889799999</v>
      </c>
      <c r="AB221" s="4">
        <v>41.137675641100003</v>
      </c>
      <c r="AC221" s="4">
        <v>45.620132333900003</v>
      </c>
      <c r="AD221" s="4">
        <v>43.779693416000001</v>
      </c>
      <c r="AE221" s="4">
        <v>43.2775166017</v>
      </c>
      <c r="AF221" s="4">
        <v>42.986527173900001</v>
      </c>
      <c r="AG221" s="4">
        <v>46.695626385399997</v>
      </c>
      <c r="AH221" s="4">
        <v>47.2887006646</v>
      </c>
      <c r="AI221" s="4">
        <v>48.141703207900001</v>
      </c>
      <c r="AJ221" s="4">
        <v>48.499170063400001</v>
      </c>
      <c r="AK221" s="4">
        <v>47.199915476599998</v>
      </c>
      <c r="AL221" s="4">
        <v>45.780729548099998</v>
      </c>
      <c r="AM221" s="4">
        <v>45.1283674592</v>
      </c>
      <c r="AN221" s="4">
        <v>46.310309292900001</v>
      </c>
      <c r="AO221" s="4">
        <v>47.327839667399999</v>
      </c>
      <c r="AP221" s="4">
        <v>47.366291235299997</v>
      </c>
      <c r="AQ221" s="4">
        <v>47.011567299600003</v>
      </c>
      <c r="AR221" t="s">
        <v>262</v>
      </c>
      <c r="AS221" t="s">
        <v>492</v>
      </c>
      <c r="AU221" t="s">
        <v>44</v>
      </c>
      <c r="AV221" s="6" t="s">
        <v>508</v>
      </c>
    </row>
    <row r="222" spans="1:48">
      <c r="A222" s="6" t="s">
        <v>512</v>
      </c>
      <c r="B222" t="str">
        <f t="shared" ca="1" si="6"/>
        <v>США</v>
      </c>
      <c r="D222" t="str">
        <f t="shared" ca="1" si="7"/>
        <v>Услуги</v>
      </c>
      <c r="E222" s="4">
        <v>63.271388159499999</v>
      </c>
      <c r="F222" s="4">
        <v>63.894542726899999</v>
      </c>
      <c r="G222" s="4">
        <v>63.738259810599999</v>
      </c>
      <c r="H222" s="4">
        <v>62.908744973099999</v>
      </c>
      <c r="I222" s="4">
        <v>63.529829496399998</v>
      </c>
      <c r="J222" s="4">
        <v>64.118753221099993</v>
      </c>
      <c r="K222" s="4">
        <v>63.904285395599999</v>
      </c>
      <c r="L222" s="4">
        <v>63.746041768300003</v>
      </c>
      <c r="M222" s="4">
        <v>63.8647940699</v>
      </c>
      <c r="N222" s="4">
        <v>63.904554188600002</v>
      </c>
      <c r="O222" s="4">
        <v>64.6430512198</v>
      </c>
      <c r="P222" s="4">
        <v>64.103783890399995</v>
      </c>
      <c r="Q222" s="4">
        <v>65.632718709399995</v>
      </c>
      <c r="R222" s="4">
        <v>67.119476994999999</v>
      </c>
      <c r="S222" s="4">
        <v>66.6517945242</v>
      </c>
      <c r="T222" s="4">
        <v>67.723678519900005</v>
      </c>
      <c r="U222" s="4">
        <v>69.145977666500002</v>
      </c>
      <c r="V222" s="4">
        <v>69.439838655499997</v>
      </c>
      <c r="W222" s="4">
        <v>69.500308319400006</v>
      </c>
      <c r="X222" s="4">
        <v>69.988259393199996</v>
      </c>
      <c r="Y222" s="4">
        <v>70.603593221400004</v>
      </c>
      <c r="Z222" s="4">
        <v>71.915188381500002</v>
      </c>
      <c r="AA222" s="4">
        <v>72.562498681700006</v>
      </c>
      <c r="AB222" s="4">
        <v>72.793833797299996</v>
      </c>
      <c r="AC222" s="4">
        <v>72.388120529800005</v>
      </c>
      <c r="AD222" s="4">
        <v>72.604855168699999</v>
      </c>
      <c r="AE222" s="4">
        <v>72.861275946800006</v>
      </c>
      <c r="AF222" s="4">
        <v>73.448637364700005</v>
      </c>
      <c r="AG222" s="4">
        <v>74.867660178899996</v>
      </c>
      <c r="AH222" s="4">
        <v>75.305233689299996</v>
      </c>
      <c r="AI222" s="4">
        <v>75.3870844164</v>
      </c>
      <c r="AJ222" s="4">
        <v>76.513935330099997</v>
      </c>
      <c r="AK222" s="4">
        <v>77.140030249500001</v>
      </c>
      <c r="AL222" s="4">
        <v>77.299039437800005</v>
      </c>
      <c r="AM222" s="4">
        <v>77.033640443899998</v>
      </c>
      <c r="AN222" s="4">
        <v>76.982345691000006</v>
      </c>
      <c r="AO222" s="4">
        <v>76.863975387300002</v>
      </c>
      <c r="AP222" s="4">
        <v>77.3485883094</v>
      </c>
      <c r="AQ222" s="4">
        <v>77.063363617099995</v>
      </c>
      <c r="AR222" t="s">
        <v>263</v>
      </c>
      <c r="AS222" t="s">
        <v>493</v>
      </c>
      <c r="AU222" t="s">
        <v>44</v>
      </c>
      <c r="AV222" s="6" t="s">
        <v>508</v>
      </c>
    </row>
    <row r="223" spans="1:48">
      <c r="A223" s="6" t="s">
        <v>510</v>
      </c>
      <c r="B223" t="str">
        <f t="shared" ca="1" si="6"/>
        <v>Уругвай</v>
      </c>
      <c r="D223" t="str">
        <f t="shared" ca="1" si="7"/>
        <v>Услуги</v>
      </c>
      <c r="E223" s="4">
        <v>53.511026848100002</v>
      </c>
      <c r="F223" s="4">
        <v>53.401344764400001</v>
      </c>
      <c r="G223" s="4">
        <v>49.721443486699997</v>
      </c>
      <c r="H223" s="4">
        <v>46.334706570199998</v>
      </c>
      <c r="I223" s="4">
        <v>47.4473370973</v>
      </c>
      <c r="J223" s="4">
        <v>51.075618289200001</v>
      </c>
      <c r="K223" s="4">
        <v>52.775905283500002</v>
      </c>
      <c r="L223" s="4">
        <v>52.131422684199997</v>
      </c>
      <c r="M223" s="4">
        <v>53.624092854300002</v>
      </c>
      <c r="N223" s="4">
        <v>49.849744023</v>
      </c>
      <c r="O223" s="4">
        <v>51.781615522800003</v>
      </c>
      <c r="P223" s="4">
        <v>56.392407323</v>
      </c>
      <c r="Q223" s="4">
        <v>60.2624185942</v>
      </c>
      <c r="R223" s="4">
        <v>57.243115575799997</v>
      </c>
      <c r="S223" s="4">
        <v>56.712323508600001</v>
      </c>
      <c r="T223" s="4">
        <v>56.2389982893</v>
      </c>
      <c r="U223" s="4">
        <v>55.712238577100003</v>
      </c>
      <c r="V223" s="4">
        <v>53.575424253999998</v>
      </c>
      <c r="W223" s="4">
        <v>55.635575770199999</v>
      </c>
      <c r="X223" s="4">
        <v>59.3440262867</v>
      </c>
      <c r="Y223" s="4">
        <v>60.969581051799999</v>
      </c>
      <c r="Z223" s="4">
        <v>60.9046648709</v>
      </c>
      <c r="AA223" s="4">
        <v>61.646969488899998</v>
      </c>
      <c r="AB223" s="4">
        <v>66.701833577800002</v>
      </c>
      <c r="AC223" s="4">
        <v>66.886631546999993</v>
      </c>
      <c r="AD223" s="4">
        <v>65.464218333700003</v>
      </c>
      <c r="AE223" s="4">
        <v>66.166835613100005</v>
      </c>
      <c r="AF223" s="4">
        <v>67.307282029000007</v>
      </c>
      <c r="AG223" s="4">
        <v>67.278679066699993</v>
      </c>
      <c r="AH223" s="4">
        <v>68.7562237267</v>
      </c>
      <c r="AI223" s="4">
        <v>69.966901329199999</v>
      </c>
      <c r="AJ223" s="4">
        <v>70.543438124199994</v>
      </c>
      <c r="AK223" s="4">
        <v>68.501328561700007</v>
      </c>
      <c r="AL223" s="4">
        <v>64.321013946799994</v>
      </c>
      <c r="AM223" s="4">
        <v>60.285221326399999</v>
      </c>
      <c r="AN223" s="4">
        <v>63.555124037299997</v>
      </c>
      <c r="AO223" s="4">
        <v>64.121494022199997</v>
      </c>
      <c r="AP223" s="4">
        <v>63.734537066000001</v>
      </c>
      <c r="AQ223" s="4">
        <v>63.551983197299997</v>
      </c>
      <c r="AR223" t="s">
        <v>264</v>
      </c>
      <c r="AS223" t="s">
        <v>494</v>
      </c>
      <c r="AU223" t="s">
        <v>44</v>
      </c>
      <c r="AV223" s="6" t="s">
        <v>508</v>
      </c>
    </row>
    <row r="224" spans="1:48">
      <c r="A224" s="6"/>
      <c r="B224" t="str">
        <f t="shared" ca="1" si="6"/>
        <v>СССР (бывший)</v>
      </c>
      <c r="D224" t="str">
        <f t="shared" ca="1" si="7"/>
        <v>Услуги</v>
      </c>
      <c r="E224" s="4">
        <v>37.960046611599999</v>
      </c>
      <c r="F224" s="4">
        <v>38.197958038000003</v>
      </c>
      <c r="G224" s="4">
        <v>39.1050183937</v>
      </c>
      <c r="H224" s="4">
        <v>39.079778694200002</v>
      </c>
      <c r="I224" s="4">
        <v>38.782779006699997</v>
      </c>
      <c r="J224" s="4">
        <v>40.599742599800003</v>
      </c>
      <c r="K224" s="4">
        <v>40.7777352138</v>
      </c>
      <c r="L224" s="4">
        <v>40.662261087899999</v>
      </c>
      <c r="M224" s="4">
        <v>40.5556198138</v>
      </c>
      <c r="N224" s="4">
        <v>41.331619709999998</v>
      </c>
      <c r="O224" s="4">
        <v>42.748922515499999</v>
      </c>
      <c r="P224" s="4">
        <v>43.226225956900002</v>
      </c>
      <c r="Q224" s="4">
        <v>42.890731859299997</v>
      </c>
      <c r="R224" s="4">
        <v>42.827463129500003</v>
      </c>
      <c r="S224" s="4">
        <v>42.638083266000002</v>
      </c>
      <c r="T224" s="4">
        <v>43.513513513500001</v>
      </c>
      <c r="U224" s="4">
        <v>43.619286161600002</v>
      </c>
      <c r="V224" s="4">
        <v>43.442424242400001</v>
      </c>
      <c r="W224" s="4">
        <v>43.557230980100002</v>
      </c>
      <c r="X224" s="4">
        <v>44.059570193900001</v>
      </c>
      <c r="Y224" s="4">
        <v>33.077186817399998</v>
      </c>
      <c r="Z224" s="4">
        <v>35.730470273500003</v>
      </c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t="s">
        <v>265</v>
      </c>
      <c r="AS224" t="s">
        <v>495</v>
      </c>
      <c r="AU224" t="s">
        <v>44</v>
      </c>
      <c r="AV224" s="6" t="s">
        <v>508</v>
      </c>
    </row>
    <row r="225" spans="1:48">
      <c r="A225" s="6" t="s">
        <v>511</v>
      </c>
      <c r="B225" t="str">
        <f t="shared" ca="1" si="6"/>
        <v>Узбекистан</v>
      </c>
      <c r="D225" t="str">
        <f t="shared" ca="1" si="7"/>
        <v>Услуги</v>
      </c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>
        <v>28.135368281400002</v>
      </c>
      <c r="AB225" s="4">
        <v>35.3643414111</v>
      </c>
      <c r="AC225" s="4">
        <v>37.1184317767</v>
      </c>
      <c r="AD225" s="4">
        <v>40.503566247999998</v>
      </c>
      <c r="AE225" s="4">
        <v>43.725770251</v>
      </c>
      <c r="AF225" s="4">
        <v>41.710738100699999</v>
      </c>
      <c r="AG225" s="4">
        <v>42.501600109599998</v>
      </c>
      <c r="AH225" s="4">
        <v>41.697267578000002</v>
      </c>
      <c r="AI225" s="4">
        <v>42.870361616700002</v>
      </c>
      <c r="AJ225" s="4">
        <v>43.390364549600001</v>
      </c>
      <c r="AK225" s="4">
        <v>43.233354087400002</v>
      </c>
      <c r="AL225" s="4">
        <v>43.818398048600002</v>
      </c>
      <c r="AM225" s="4">
        <v>43.735439460999999</v>
      </c>
      <c r="AN225" s="4">
        <v>43.146067415700003</v>
      </c>
      <c r="AO225" s="4">
        <v>43.5022026432</v>
      </c>
      <c r="AP225" s="4">
        <v>43.425414364600002</v>
      </c>
      <c r="AQ225" s="4">
        <v>43.359230486999998</v>
      </c>
      <c r="AR225" t="s">
        <v>266</v>
      </c>
      <c r="AS225" t="s">
        <v>496</v>
      </c>
      <c r="AU225" t="s">
        <v>44</v>
      </c>
      <c r="AV225" s="6" t="s">
        <v>508</v>
      </c>
    </row>
    <row r="226" spans="1:48">
      <c r="A226" s="6"/>
      <c r="B226" t="str">
        <f t="shared" ca="1" si="6"/>
        <v>Вануату</v>
      </c>
      <c r="D226" t="str">
        <f t="shared" ca="1" si="7"/>
        <v>Услуги</v>
      </c>
      <c r="E226" s="4">
        <v>65.525481524699998</v>
      </c>
      <c r="F226" s="4">
        <v>65.525481517900005</v>
      </c>
      <c r="G226" s="4">
        <v>65.525481522600003</v>
      </c>
      <c r="H226" s="4">
        <v>65.525481507799995</v>
      </c>
      <c r="I226" s="4">
        <v>65.525481507099997</v>
      </c>
      <c r="J226" s="4">
        <v>65.525481510700004</v>
      </c>
      <c r="K226" s="4">
        <v>65.525481492699996</v>
      </c>
      <c r="L226" s="4">
        <v>65.525481522099994</v>
      </c>
      <c r="M226" s="4">
        <v>65.525481509299993</v>
      </c>
      <c r="N226" s="4">
        <v>65.525481513900004</v>
      </c>
      <c r="O226" s="4">
        <v>65.525481515400003</v>
      </c>
      <c r="P226" s="4">
        <v>65.525481511500004</v>
      </c>
      <c r="Q226" s="4">
        <v>65.525481515099997</v>
      </c>
      <c r="R226" s="4">
        <v>67.775056518499994</v>
      </c>
      <c r="S226" s="4">
        <v>64.804513045500002</v>
      </c>
      <c r="T226" s="4">
        <v>64.082037206500004</v>
      </c>
      <c r="U226" s="4">
        <v>68.430840759399999</v>
      </c>
      <c r="V226" s="4">
        <v>67.813303932400004</v>
      </c>
      <c r="W226" s="4">
        <v>69.622543950400001</v>
      </c>
      <c r="X226" s="4">
        <v>68.191547917600005</v>
      </c>
      <c r="Y226" s="4">
        <v>66.458100558699996</v>
      </c>
      <c r="Z226" s="4">
        <v>68.359720719799995</v>
      </c>
      <c r="AA226" s="4">
        <v>68.891880599800004</v>
      </c>
      <c r="AB226" s="4">
        <v>65.890071071099996</v>
      </c>
      <c r="AC226" s="4">
        <v>72.408519526999996</v>
      </c>
      <c r="AD226" s="4">
        <v>72.778602193300003</v>
      </c>
      <c r="AE226" s="4">
        <v>73.2293291732</v>
      </c>
      <c r="AF226" s="4">
        <v>75.3216185717</v>
      </c>
      <c r="AG226" s="4">
        <v>74.878020104599997</v>
      </c>
      <c r="AH226" s="4">
        <v>75.3439557855</v>
      </c>
      <c r="AI226" s="4">
        <v>76.264029021699997</v>
      </c>
      <c r="AJ226" s="4">
        <v>76.993727598600003</v>
      </c>
      <c r="AK226" s="4">
        <v>76.235504014300005</v>
      </c>
      <c r="AL226" s="4">
        <v>77.181189411399998</v>
      </c>
      <c r="AM226" s="4">
        <v>77.3366418528</v>
      </c>
      <c r="AN226" s="4">
        <v>78.339002932599996</v>
      </c>
      <c r="AO226" s="4">
        <v>77.996746360200007</v>
      </c>
      <c r="AP226" s="4">
        <v>77.891884011200005</v>
      </c>
      <c r="AQ226" s="4">
        <v>78.075923554799999</v>
      </c>
      <c r="AR226" t="s">
        <v>267</v>
      </c>
      <c r="AS226" t="s">
        <v>497</v>
      </c>
      <c r="AU226" t="s">
        <v>44</v>
      </c>
      <c r="AV226" s="6" t="s">
        <v>508</v>
      </c>
    </row>
    <row r="227" spans="1:48">
      <c r="A227" s="6" t="s">
        <v>510</v>
      </c>
      <c r="B227" t="str">
        <f t="shared" ca="1" si="6"/>
        <v>Венесуэла</v>
      </c>
      <c r="D227" t="str">
        <f t="shared" ca="1" si="7"/>
        <v>Услуги</v>
      </c>
      <c r="E227" s="4">
        <v>42.037468393399998</v>
      </c>
      <c r="F227" s="4">
        <v>41.626757115799997</v>
      </c>
      <c r="G227" s="4">
        <v>42.159713402999998</v>
      </c>
      <c r="H227" s="4">
        <v>39.042539898500003</v>
      </c>
      <c r="I227" s="4">
        <v>31.530051329500001</v>
      </c>
      <c r="J227" s="4">
        <v>36.841182897400003</v>
      </c>
      <c r="K227" s="4">
        <v>37.263567245600001</v>
      </c>
      <c r="L227" s="4">
        <v>37.647785992599999</v>
      </c>
      <c r="M227" s="4">
        <v>38.428305818399998</v>
      </c>
      <c r="N227" s="4">
        <v>36.424991042499997</v>
      </c>
      <c r="O227" s="4">
        <v>37.618625184099997</v>
      </c>
      <c r="P227" s="4">
        <v>39.615857800199997</v>
      </c>
      <c r="Q227" s="4">
        <v>41.363325528600001</v>
      </c>
      <c r="R227" s="4">
        <v>43.210169942999997</v>
      </c>
      <c r="S227" s="4">
        <v>40.838206051999997</v>
      </c>
      <c r="T227" s="4">
        <v>41.740836870700001</v>
      </c>
      <c r="U227" s="4">
        <v>44.438785011299998</v>
      </c>
      <c r="V227" s="4">
        <v>43.534776152399999</v>
      </c>
      <c r="W227" s="4">
        <v>44.2870034659</v>
      </c>
      <c r="X227" s="4">
        <v>39.991424988699997</v>
      </c>
      <c r="Y227" s="4">
        <v>36.836655462800003</v>
      </c>
      <c r="Z227" s="4">
        <v>40.890996213599998</v>
      </c>
      <c r="AA227" s="4">
        <v>42.828544900300002</v>
      </c>
      <c r="AB227" s="4">
        <v>44.149540746200003</v>
      </c>
      <c r="AC227" s="4">
        <v>45.772089213000001</v>
      </c>
      <c r="AD227" s="4">
        <v>46.993854420399998</v>
      </c>
      <c r="AE227" s="4">
        <v>40.017307369500003</v>
      </c>
      <c r="AF227" s="4">
        <v>45.796962819400001</v>
      </c>
      <c r="AG227" s="4">
        <v>52.179368785500003</v>
      </c>
      <c r="AH227" s="4">
        <v>51.3821270957</v>
      </c>
      <c r="AI227" s="4">
        <v>47.451532523799997</v>
      </c>
      <c r="AJ227" s="4">
        <v>50.6685290868</v>
      </c>
      <c r="AK227" s="4">
        <v>47.627028648100001</v>
      </c>
      <c r="AL227" s="4">
        <v>45.348665559399997</v>
      </c>
      <c r="AM227" s="4">
        <v>41.693085779900002</v>
      </c>
      <c r="AN227" s="4">
        <v>39.150853667600003</v>
      </c>
      <c r="AO227" s="4">
        <v>40.670382560299998</v>
      </c>
      <c r="AP227" s="4">
        <v>40.504774002700003</v>
      </c>
      <c r="AQ227" s="4">
        <v>40.108670076800003</v>
      </c>
      <c r="AR227" t="s">
        <v>268</v>
      </c>
      <c r="AS227" t="s">
        <v>498</v>
      </c>
      <c r="AU227" t="s">
        <v>44</v>
      </c>
      <c r="AV227" s="6" t="s">
        <v>508</v>
      </c>
    </row>
    <row r="228" spans="1:48">
      <c r="A228" s="6" t="s">
        <v>510</v>
      </c>
      <c r="B228" t="str">
        <f t="shared" ca="1" si="6"/>
        <v>Вьетнам</v>
      </c>
      <c r="D228" t="str">
        <f t="shared" ca="1" si="7"/>
        <v>Услуги</v>
      </c>
      <c r="E228" s="4">
        <v>34.014013120100003</v>
      </c>
      <c r="F228" s="4">
        <v>34.013758003500001</v>
      </c>
      <c r="G228" s="4">
        <v>34.014210834099998</v>
      </c>
      <c r="H228" s="4">
        <v>34.014070480400001</v>
      </c>
      <c r="I228" s="4">
        <v>34.012992693400001</v>
      </c>
      <c r="J228" s="4">
        <v>34.015569374899997</v>
      </c>
      <c r="K228" s="4">
        <v>34.013649357699997</v>
      </c>
      <c r="L228" s="4">
        <v>34.009759347600003</v>
      </c>
      <c r="M228" s="4">
        <v>34.023299411799997</v>
      </c>
      <c r="N228" s="4">
        <v>34.0078893361</v>
      </c>
      <c r="O228" s="4">
        <v>33.998089278999998</v>
      </c>
      <c r="P228" s="4">
        <v>34.063919617700002</v>
      </c>
      <c r="Q228" s="4">
        <v>33.961659128599997</v>
      </c>
      <c r="R228" s="4">
        <v>33.968689075999997</v>
      </c>
      <c r="S228" s="4">
        <v>34.2614106256</v>
      </c>
      <c r="T228" s="4">
        <v>33.654877684500001</v>
      </c>
      <c r="U228" s="4">
        <v>33.989778916299997</v>
      </c>
      <c r="V228" s="4">
        <v>35.139575278800002</v>
      </c>
      <c r="W228" s="4">
        <v>31.835278858599999</v>
      </c>
      <c r="X228" s="4">
        <v>34.9944826113</v>
      </c>
      <c r="Y228" s="4">
        <v>38.588964366600003</v>
      </c>
      <c r="Z228" s="4">
        <v>35.716427444700003</v>
      </c>
      <c r="AA228" s="4">
        <v>38.7978142077</v>
      </c>
      <c r="AB228" s="4">
        <v>41.229733776300002</v>
      </c>
      <c r="AC228" s="4">
        <v>43.703720299799997</v>
      </c>
      <c r="AD228" s="4">
        <v>44.061391398600001</v>
      </c>
      <c r="AE228" s="4">
        <v>42.511129000799997</v>
      </c>
      <c r="AF228" s="4">
        <v>42.153342856400002</v>
      </c>
      <c r="AG228" s="4">
        <v>41.7280674541</v>
      </c>
      <c r="AH228" s="4">
        <v>40.070810267500001</v>
      </c>
      <c r="AI228" s="4">
        <v>38.734651448100003</v>
      </c>
      <c r="AJ228" s="4">
        <v>38.629408228000003</v>
      </c>
      <c r="AK228" s="4">
        <v>38.483890517799999</v>
      </c>
      <c r="AL228" s="4">
        <v>37.987692598800002</v>
      </c>
      <c r="AM228" s="4">
        <v>37.983547866999999</v>
      </c>
      <c r="AN228" s="4">
        <v>38.012252820599997</v>
      </c>
      <c r="AO228" s="4">
        <v>38.0564654338</v>
      </c>
      <c r="AP228" s="4">
        <v>38.183119999399999</v>
      </c>
      <c r="AQ228" s="4">
        <v>38.170695610099997</v>
      </c>
      <c r="AR228" t="s">
        <v>269</v>
      </c>
      <c r="AS228" t="s">
        <v>499</v>
      </c>
      <c r="AU228" t="s">
        <v>44</v>
      </c>
      <c r="AV228" s="6" t="s">
        <v>508</v>
      </c>
    </row>
    <row r="229" spans="1:48">
      <c r="A229" s="6"/>
      <c r="B229" t="str">
        <f t="shared" ca="1" si="6"/>
        <v>Острова Валлис и Футуна</v>
      </c>
      <c r="D229" t="str">
        <f t="shared" ca="1" si="7"/>
        <v>Услуги</v>
      </c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t="s">
        <v>270</v>
      </c>
      <c r="AS229" t="s">
        <v>500</v>
      </c>
      <c r="AU229" t="s">
        <v>44</v>
      </c>
      <c r="AV229" s="6" t="s">
        <v>508</v>
      </c>
    </row>
    <row r="230" spans="1:48">
      <c r="A230" s="6"/>
      <c r="B230" t="str">
        <f t="shared" ca="1" si="6"/>
        <v>Западная Сахара</v>
      </c>
      <c r="D230" t="str">
        <f t="shared" ca="1" si="7"/>
        <v>Услуги</v>
      </c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t="s">
        <v>271</v>
      </c>
      <c r="AS230" t="s">
        <v>501</v>
      </c>
      <c r="AU230" t="s">
        <v>44</v>
      </c>
      <c r="AV230" s="6" t="s">
        <v>508</v>
      </c>
    </row>
    <row r="231" spans="1:48">
      <c r="A231" s="6" t="s">
        <v>510</v>
      </c>
      <c r="B231" t="str">
        <f t="shared" ca="1" si="6"/>
        <v>Йемен</v>
      </c>
      <c r="D231" t="str">
        <f t="shared" ca="1" si="7"/>
        <v>Услуги</v>
      </c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>
        <v>51.955792518300001</v>
      </c>
      <c r="Z231" s="4">
        <v>57.609145390400002</v>
      </c>
      <c r="AA231" s="4">
        <v>57.367401966700001</v>
      </c>
      <c r="AB231" s="4">
        <v>59.994147104699998</v>
      </c>
      <c r="AC231" s="4">
        <v>57.571585252699997</v>
      </c>
      <c r="AD231" s="4">
        <v>52.683978915799997</v>
      </c>
      <c r="AE231" s="4">
        <v>46.108441563200003</v>
      </c>
      <c r="AF231" s="4">
        <v>44.985140397099997</v>
      </c>
      <c r="AG231" s="4">
        <v>52.100670554600001</v>
      </c>
      <c r="AH231" s="4">
        <v>46.904805858099998</v>
      </c>
      <c r="AI231" s="4">
        <v>43.0745345216</v>
      </c>
      <c r="AJ231" s="4">
        <v>46.598231491600004</v>
      </c>
      <c r="AK231" s="4">
        <v>47.370661454199997</v>
      </c>
      <c r="AL231" s="4">
        <v>46.837974339200002</v>
      </c>
      <c r="AM231" s="4">
        <v>45.435663458500002</v>
      </c>
      <c r="AN231" s="4">
        <v>43.690847447300001</v>
      </c>
      <c r="AO231" s="4">
        <v>46.785025157</v>
      </c>
      <c r="AP231" s="4">
        <v>48.627410996599998</v>
      </c>
      <c r="AQ231" s="4">
        <v>46.383716782299999</v>
      </c>
      <c r="AR231" t="s">
        <v>272</v>
      </c>
      <c r="AS231" t="s">
        <v>502</v>
      </c>
      <c r="AU231" t="s">
        <v>44</v>
      </c>
      <c r="AV231" s="6" t="s">
        <v>508</v>
      </c>
    </row>
    <row r="232" spans="1:48">
      <c r="B232" t="str">
        <f t="shared" ca="1" si="6"/>
        <v>Йемен (бывшая арабская республика)</v>
      </c>
      <c r="D232" t="str">
        <f t="shared" ca="1" si="7"/>
        <v>Услуги</v>
      </c>
      <c r="E232" s="4">
        <v>34.089710246300001</v>
      </c>
      <c r="F232" s="4">
        <v>37.027313084799999</v>
      </c>
      <c r="G232" s="4">
        <v>38.002794706000003</v>
      </c>
      <c r="H232" s="4">
        <v>40.304986913699999</v>
      </c>
      <c r="I232" s="4">
        <v>40.111881833699996</v>
      </c>
      <c r="J232" s="4">
        <v>41.4304246023</v>
      </c>
      <c r="K232" s="4">
        <v>42.464704551099999</v>
      </c>
      <c r="L232" s="4">
        <v>45.401859793500002</v>
      </c>
      <c r="M232" s="4">
        <v>44.632589246099997</v>
      </c>
      <c r="N232" s="4">
        <v>45.580101600799999</v>
      </c>
      <c r="O232" s="4">
        <v>48.149738655</v>
      </c>
      <c r="P232" s="4">
        <v>49.268521338399999</v>
      </c>
      <c r="Q232" s="4">
        <v>53.987733668399997</v>
      </c>
      <c r="R232" s="4">
        <v>56.268995089500002</v>
      </c>
      <c r="S232" s="4">
        <v>55.337050403699998</v>
      </c>
      <c r="T232" s="4">
        <v>53.0437517473</v>
      </c>
      <c r="U232" s="4">
        <v>50.711960368</v>
      </c>
      <c r="V232" s="4">
        <v>52.9977692832</v>
      </c>
      <c r="W232" s="4">
        <v>52.240981142899997</v>
      </c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t="s">
        <v>273</v>
      </c>
      <c r="AS232" t="s">
        <v>504</v>
      </c>
      <c r="AU232" t="s">
        <v>44</v>
      </c>
      <c r="AV232" s="6" t="s">
        <v>508</v>
      </c>
    </row>
    <row r="233" spans="1:48">
      <c r="B233" t="str">
        <f t="shared" ca="1" si="6"/>
        <v>Йемен (бывшая демократическая)</v>
      </c>
      <c r="D233" t="str">
        <f t="shared" ca="1" si="7"/>
        <v>Услуги</v>
      </c>
      <c r="E233" s="4">
        <v>52.373887005599997</v>
      </c>
      <c r="F233" s="4">
        <v>56.188925214000001</v>
      </c>
      <c r="G233" s="4">
        <v>52.913386284700003</v>
      </c>
      <c r="H233" s="4">
        <v>60.15625</v>
      </c>
      <c r="I233" s="4">
        <v>54.068522539299998</v>
      </c>
      <c r="J233" s="4">
        <v>64.746543543499996</v>
      </c>
      <c r="K233" s="4">
        <v>62.820513041399998</v>
      </c>
      <c r="L233" s="4">
        <v>61.897702247200002</v>
      </c>
      <c r="M233" s="4">
        <v>58.103325766200001</v>
      </c>
      <c r="N233" s="4">
        <v>64.011627974700005</v>
      </c>
      <c r="O233" s="4">
        <v>63.527490216799997</v>
      </c>
      <c r="P233" s="4">
        <v>62.914798236700001</v>
      </c>
      <c r="Q233" s="4">
        <v>63.231656999000002</v>
      </c>
      <c r="R233" s="4">
        <v>63.365599318000001</v>
      </c>
      <c r="S233" s="4">
        <v>64.566666580700002</v>
      </c>
      <c r="T233" s="4">
        <v>63.484086815399998</v>
      </c>
      <c r="U233" s="4">
        <v>64.099702350200005</v>
      </c>
      <c r="V233" s="4">
        <v>64.977109179199999</v>
      </c>
      <c r="W233" s="4">
        <v>62.434190071700002</v>
      </c>
      <c r="X233" s="4">
        <v>50.832369904399997</v>
      </c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t="s">
        <v>274</v>
      </c>
      <c r="AS233" t="s">
        <v>503</v>
      </c>
      <c r="AU233" t="s">
        <v>44</v>
      </c>
      <c r="AV233" s="6" t="s">
        <v>508</v>
      </c>
    </row>
    <row r="234" spans="1:48">
      <c r="A234" s="6" t="s">
        <v>510</v>
      </c>
      <c r="B234" t="str">
        <f t="shared" ca="1" si="6"/>
        <v>Замбия</v>
      </c>
      <c r="D234" t="str">
        <f t="shared" ca="1" si="7"/>
        <v>Услуги</v>
      </c>
      <c r="E234" s="4">
        <v>28.606837606799999</v>
      </c>
      <c r="F234" s="4">
        <v>35.291405735399998</v>
      </c>
      <c r="G234" s="4">
        <v>34.0000078367</v>
      </c>
      <c r="H234" s="4">
        <v>29.085288603199999</v>
      </c>
      <c r="I234" s="4">
        <v>28.5364431904</v>
      </c>
      <c r="J234" s="4">
        <v>40.187630693700001</v>
      </c>
      <c r="K234" s="4">
        <v>40.170466218900003</v>
      </c>
      <c r="L234" s="4">
        <v>40.242687710299997</v>
      </c>
      <c r="M234" s="4">
        <v>37.678990189899999</v>
      </c>
      <c r="N234" s="4">
        <v>37.5134143505</v>
      </c>
      <c r="O234" s="4">
        <v>42.788292585800001</v>
      </c>
      <c r="P234" s="4">
        <v>41.5300028359</v>
      </c>
      <c r="Q234" s="4">
        <v>46.063199496000003</v>
      </c>
      <c r="R234" s="4">
        <v>36.079569542599998</v>
      </c>
      <c r="S234" s="4">
        <v>39.507245395799998</v>
      </c>
      <c r="T234" s="4">
        <v>38.614424664600001</v>
      </c>
      <c r="U234" s="4">
        <v>37.016282553300002</v>
      </c>
      <c r="V234" s="4">
        <v>42.422453989099999</v>
      </c>
      <c r="W234" s="4">
        <v>35.795363807999998</v>
      </c>
      <c r="X234" s="4">
        <v>26.273536095499999</v>
      </c>
      <c r="Y234" s="4">
        <v>28.123608986699999</v>
      </c>
      <c r="Z234" s="4">
        <v>31.565851673600001</v>
      </c>
      <c r="AA234" s="4">
        <v>27.2199363826</v>
      </c>
      <c r="AB234" s="4">
        <v>24.005008897500002</v>
      </c>
      <c r="AC234" s="4">
        <v>47.495379826899999</v>
      </c>
      <c r="AD234" s="4">
        <v>49.118075025700001</v>
      </c>
      <c r="AE234" s="4">
        <v>50.515995871999998</v>
      </c>
      <c r="AF234" s="4">
        <v>49.992690516499998</v>
      </c>
      <c r="AG234" s="4">
        <v>52.454606590499999</v>
      </c>
      <c r="AH234" s="4">
        <v>53.7085521009</v>
      </c>
      <c r="AI234" s="4">
        <v>55.204217454599998</v>
      </c>
      <c r="AJ234" s="4">
        <v>55.042179417299998</v>
      </c>
      <c r="AK234" s="4">
        <v>54.336969476</v>
      </c>
      <c r="AL234" s="4">
        <v>53.208676217200001</v>
      </c>
      <c r="AM234" s="4">
        <v>50.967800305700003</v>
      </c>
      <c r="AN234" s="4">
        <v>49.6568508139</v>
      </c>
      <c r="AO234" s="4">
        <v>47.549298718000003</v>
      </c>
      <c r="AP234" s="4">
        <v>45.999985455100003</v>
      </c>
      <c r="AQ234" s="4">
        <v>47.728816348899997</v>
      </c>
      <c r="AR234" t="s">
        <v>275</v>
      </c>
      <c r="AS234" t="s">
        <v>505</v>
      </c>
      <c r="AU234" t="s">
        <v>44</v>
      </c>
      <c r="AV234" s="6" t="s">
        <v>508</v>
      </c>
    </row>
    <row r="235" spans="1:48">
      <c r="A235" s="6" t="s">
        <v>510</v>
      </c>
      <c r="B235" t="str">
        <f t="shared" ca="1" si="6"/>
        <v>Зимбабве</v>
      </c>
      <c r="D235" t="str">
        <f t="shared" ca="1" si="7"/>
        <v>Услуги</v>
      </c>
      <c r="E235" s="4">
        <v>49.612403100800002</v>
      </c>
      <c r="F235" s="4">
        <v>48.362720402999997</v>
      </c>
      <c r="G235" s="4">
        <v>47.364568081999998</v>
      </c>
      <c r="H235" s="4">
        <v>47.134187457899998</v>
      </c>
      <c r="I235" s="4">
        <v>45.662847790500003</v>
      </c>
      <c r="J235" s="4">
        <v>46.519959058300003</v>
      </c>
      <c r="K235" s="4">
        <v>46.8396226415</v>
      </c>
      <c r="L235" s="4">
        <v>49.250234301799999</v>
      </c>
      <c r="M235" s="4">
        <v>53.141135972500003</v>
      </c>
      <c r="N235" s="4">
        <v>51.134699853599997</v>
      </c>
      <c r="O235" s="4">
        <v>49.009603841500002</v>
      </c>
      <c r="P235" s="4">
        <v>49.0647482014</v>
      </c>
      <c r="Q235" s="4">
        <v>52.737872163200002</v>
      </c>
      <c r="R235" s="4">
        <v>49.491525423699997</v>
      </c>
      <c r="S235" s="4">
        <v>50.318033350500002</v>
      </c>
      <c r="T235" s="4">
        <v>50.498767750299997</v>
      </c>
      <c r="U235" s="4">
        <v>52.088732248399999</v>
      </c>
      <c r="V235" s="4">
        <v>54.410222179800002</v>
      </c>
      <c r="W235" s="4">
        <v>51.534164817499999</v>
      </c>
      <c r="X235" s="4">
        <v>51.031088405699997</v>
      </c>
      <c r="Y235" s="4">
        <v>51.481743703900001</v>
      </c>
      <c r="Z235" s="4">
        <v>48.472558139500002</v>
      </c>
      <c r="AA235" s="4">
        <v>52.5155455059</v>
      </c>
      <c r="AB235" s="4">
        <v>52.629985620200003</v>
      </c>
      <c r="AC235" s="4">
        <v>49.918987732399998</v>
      </c>
      <c r="AD235" s="4">
        <v>56.559693299000003</v>
      </c>
      <c r="AE235" s="4">
        <v>52.7187926589</v>
      </c>
      <c r="AF235" s="4">
        <v>54.1356505535</v>
      </c>
      <c r="AG235" s="4">
        <v>56.959848870599998</v>
      </c>
      <c r="AH235" s="4">
        <v>54.288096766199999</v>
      </c>
      <c r="AI235" s="4">
        <v>63.271927928700002</v>
      </c>
      <c r="AJ235" s="4">
        <v>64.611886901700004</v>
      </c>
      <c r="AK235" s="4">
        <v>71.549641931400004</v>
      </c>
      <c r="AL235" s="4">
        <v>69.938679372199999</v>
      </c>
      <c r="AM235" s="4">
        <v>61.905014011299997</v>
      </c>
      <c r="AN235" s="4">
        <v>56.953814408699998</v>
      </c>
      <c r="AO235" s="4">
        <v>63.516819550500003</v>
      </c>
      <c r="AP235" s="4">
        <v>60.9998036908</v>
      </c>
      <c r="AQ235" s="4">
        <v>60.670195749599998</v>
      </c>
      <c r="AR235" t="s">
        <v>276</v>
      </c>
      <c r="AS235" t="s">
        <v>506</v>
      </c>
      <c r="AU235" t="s">
        <v>44</v>
      </c>
      <c r="AV235" s="6" t="s">
        <v>508</v>
      </c>
    </row>
    <row r="239" spans="1:48">
      <c r="B239" s="6" t="s">
        <v>509</v>
      </c>
      <c r="E239">
        <f>SUBTOTAL(9,E3:E235)</f>
        <v>8915.0953033868045</v>
      </c>
      <c r="F239">
        <f t="shared" ref="F239:AQ239" si="8">SUBTOTAL(9,F3:F235)</f>
        <v>9009.8050230574936</v>
      </c>
      <c r="G239">
        <f t="shared" si="8"/>
        <v>8976.8892930219972</v>
      </c>
      <c r="H239">
        <f t="shared" si="8"/>
        <v>8909.2527120554023</v>
      </c>
      <c r="I239">
        <f t="shared" si="8"/>
        <v>8728.8035471759922</v>
      </c>
      <c r="J239">
        <f t="shared" si="8"/>
        <v>8901.7095931250988</v>
      </c>
      <c r="K239">
        <f t="shared" si="8"/>
        <v>8980.9390315225955</v>
      </c>
      <c r="L239">
        <f t="shared" si="8"/>
        <v>9112.9296985087967</v>
      </c>
      <c r="M239">
        <f t="shared" si="8"/>
        <v>9213.9359229944967</v>
      </c>
      <c r="N239">
        <f t="shared" si="8"/>
        <v>9144.3726073568996</v>
      </c>
      <c r="O239">
        <f t="shared" si="8"/>
        <v>9198.668353958401</v>
      </c>
      <c r="P239">
        <f t="shared" si="8"/>
        <v>9419.9485616043894</v>
      </c>
      <c r="Q239">
        <f t="shared" si="8"/>
        <v>9718.695051487799</v>
      </c>
      <c r="R239">
        <f t="shared" si="8"/>
        <v>9768.6474103178043</v>
      </c>
      <c r="S239">
        <f t="shared" si="8"/>
        <v>9786.2926587732964</v>
      </c>
      <c r="T239">
        <f t="shared" si="8"/>
        <v>9831.1996953406033</v>
      </c>
      <c r="U239">
        <f t="shared" si="8"/>
        <v>9930.3609342294094</v>
      </c>
      <c r="V239">
        <f t="shared" si="8"/>
        <v>9976.4124218501966</v>
      </c>
      <c r="W239">
        <f t="shared" si="8"/>
        <v>9946.2916750650056</v>
      </c>
      <c r="X239">
        <f t="shared" si="8"/>
        <v>9842.2673186354987</v>
      </c>
      <c r="Y239">
        <f t="shared" si="8"/>
        <v>9901.8209529195046</v>
      </c>
      <c r="Z239">
        <f t="shared" si="8"/>
        <v>10152.717381047503</v>
      </c>
      <c r="AA239">
        <f t="shared" si="8"/>
        <v>10976.545514599798</v>
      </c>
      <c r="AB239">
        <f t="shared" si="8"/>
        <v>11208.965722387095</v>
      </c>
      <c r="AC239">
        <f t="shared" si="8"/>
        <v>11262.7302864803</v>
      </c>
      <c r="AD239">
        <f t="shared" si="8"/>
        <v>11293.334871072997</v>
      </c>
      <c r="AE239">
        <f t="shared" si="8"/>
        <v>11312.137388333191</v>
      </c>
      <c r="AF239">
        <f t="shared" si="8"/>
        <v>11430.786133087699</v>
      </c>
      <c r="AG239">
        <f t="shared" si="8"/>
        <v>11640.4145398292</v>
      </c>
      <c r="AH239">
        <f t="shared" si="8"/>
        <v>11601.877743666495</v>
      </c>
      <c r="AI239">
        <f t="shared" si="8"/>
        <v>11532.885395484496</v>
      </c>
      <c r="AJ239">
        <f t="shared" si="8"/>
        <v>11703.822766670997</v>
      </c>
      <c r="AK239">
        <f t="shared" si="8"/>
        <v>11785.049003477299</v>
      </c>
      <c r="AL239">
        <f t="shared" si="8"/>
        <v>11848.133555980097</v>
      </c>
      <c r="AM239">
        <f t="shared" si="8"/>
        <v>11794.549171628589</v>
      </c>
      <c r="AN239">
        <f t="shared" si="8"/>
        <v>11727.868551782009</v>
      </c>
      <c r="AO239">
        <f t="shared" si="8"/>
        <v>11708.5461636082</v>
      </c>
      <c r="AP239">
        <f t="shared" si="8"/>
        <v>11778.32521372739</v>
      </c>
      <c r="AQ239">
        <f t="shared" si="8"/>
        <v>11811.394970822706</v>
      </c>
    </row>
    <row r="240" spans="1:48">
      <c r="B240" s="6"/>
    </row>
    <row r="241" spans="2:43">
      <c r="B241" s="6" t="s">
        <v>509</v>
      </c>
      <c r="E241">
        <f>E239/34</f>
        <v>262.20868539372952</v>
      </c>
      <c r="F241">
        <f t="shared" ref="F241:AQ241" si="9">F239/34</f>
        <v>264.99426538404396</v>
      </c>
      <c r="G241">
        <f t="shared" si="9"/>
        <v>264.02615567711757</v>
      </c>
      <c r="H241">
        <f t="shared" si="9"/>
        <v>262.03684447221769</v>
      </c>
      <c r="I241">
        <f t="shared" si="9"/>
        <v>256.72951609341152</v>
      </c>
      <c r="J241">
        <f t="shared" si="9"/>
        <v>261.81498803309114</v>
      </c>
      <c r="K241">
        <f t="shared" si="9"/>
        <v>264.14526563301752</v>
      </c>
      <c r="L241">
        <f t="shared" si="9"/>
        <v>268.02734407378813</v>
      </c>
      <c r="M241">
        <f t="shared" si="9"/>
        <v>270.99811538219109</v>
      </c>
      <c r="N241">
        <f t="shared" si="9"/>
        <v>268.95213551049704</v>
      </c>
      <c r="O241">
        <f t="shared" si="9"/>
        <v>270.5490692340706</v>
      </c>
      <c r="P241">
        <f t="shared" si="9"/>
        <v>277.05731063542322</v>
      </c>
      <c r="Q241">
        <f t="shared" si="9"/>
        <v>285.84397210258231</v>
      </c>
      <c r="R241">
        <f t="shared" si="9"/>
        <v>287.31315912699426</v>
      </c>
      <c r="S241">
        <f t="shared" si="9"/>
        <v>287.83213702274401</v>
      </c>
      <c r="T241">
        <f t="shared" si="9"/>
        <v>289.15293221590008</v>
      </c>
      <c r="U241">
        <f t="shared" si="9"/>
        <v>292.06943924204143</v>
      </c>
      <c r="V241">
        <f t="shared" si="9"/>
        <v>293.4238947602999</v>
      </c>
      <c r="W241">
        <f t="shared" si="9"/>
        <v>292.5379904430884</v>
      </c>
      <c r="X241">
        <f t="shared" si="9"/>
        <v>289.4784505481029</v>
      </c>
      <c r="Y241">
        <f t="shared" si="9"/>
        <v>291.23002802704423</v>
      </c>
      <c r="Z241">
        <f t="shared" si="9"/>
        <v>298.60933473669127</v>
      </c>
      <c r="AA241">
        <f t="shared" si="9"/>
        <v>322.8395739588176</v>
      </c>
      <c r="AB241">
        <f t="shared" si="9"/>
        <v>329.67546242314984</v>
      </c>
      <c r="AC241">
        <f t="shared" si="9"/>
        <v>331.25677313177357</v>
      </c>
      <c r="AD241">
        <f t="shared" si="9"/>
        <v>332.15690797273521</v>
      </c>
      <c r="AE241">
        <f t="shared" si="9"/>
        <v>332.70992318627032</v>
      </c>
      <c r="AF241">
        <f t="shared" si="9"/>
        <v>336.19959214963819</v>
      </c>
      <c r="AG241">
        <f t="shared" si="9"/>
        <v>342.36513352438823</v>
      </c>
      <c r="AH241">
        <f t="shared" si="9"/>
        <v>341.23169834313222</v>
      </c>
      <c r="AI241">
        <f t="shared" si="9"/>
        <v>339.20251163189693</v>
      </c>
      <c r="AJ241">
        <f t="shared" si="9"/>
        <v>344.23008137267641</v>
      </c>
      <c r="AK241">
        <f t="shared" si="9"/>
        <v>346.61908833756763</v>
      </c>
      <c r="AL241">
        <f t="shared" si="9"/>
        <v>348.47451635235581</v>
      </c>
      <c r="AM241">
        <f t="shared" si="9"/>
        <v>346.89850504789968</v>
      </c>
      <c r="AN241">
        <f t="shared" si="9"/>
        <v>344.93731034652967</v>
      </c>
      <c r="AO241">
        <f t="shared" si="9"/>
        <v>344.36900481200587</v>
      </c>
      <c r="AP241">
        <f t="shared" si="9"/>
        <v>346.42132981551146</v>
      </c>
      <c r="AQ241">
        <f t="shared" si="9"/>
        <v>347.39396973007962</v>
      </c>
    </row>
    <row r="242" spans="2:43">
      <c r="B242" s="6" t="s">
        <v>515</v>
      </c>
      <c r="Z242">
        <f>Z239/31</f>
        <v>327.50701229185495</v>
      </c>
      <c r="AA242">
        <f>AA239/31</f>
        <v>354.08211337418703</v>
      </c>
      <c r="AB242">
        <f t="shared" ref="AB242:AQ242" si="10">AB239/31</f>
        <v>361.57953943184174</v>
      </c>
      <c r="AC242">
        <f t="shared" si="10"/>
        <v>363.31388020904194</v>
      </c>
      <c r="AD242">
        <f t="shared" si="10"/>
        <v>364.30112487332246</v>
      </c>
      <c r="AE242">
        <f t="shared" si="10"/>
        <v>364.90765768816743</v>
      </c>
      <c r="AF242">
        <f t="shared" si="10"/>
        <v>368.73503655121607</v>
      </c>
      <c r="AG242">
        <f t="shared" si="10"/>
        <v>375.49724322029681</v>
      </c>
      <c r="AH242">
        <f t="shared" si="10"/>
        <v>374.25412076343531</v>
      </c>
      <c r="AI242">
        <f t="shared" si="10"/>
        <v>372.02856114466118</v>
      </c>
      <c r="AJ242">
        <f t="shared" si="10"/>
        <v>377.54266989261282</v>
      </c>
      <c r="AK242">
        <f t="shared" si="10"/>
        <v>380.16287107991286</v>
      </c>
      <c r="AL242">
        <f t="shared" si="10"/>
        <v>382.19785664451928</v>
      </c>
      <c r="AM242">
        <f t="shared" si="10"/>
        <v>380.46932811705125</v>
      </c>
      <c r="AN242">
        <f t="shared" si="10"/>
        <v>378.3183403800648</v>
      </c>
      <c r="AO242">
        <f t="shared" si="10"/>
        <v>377.69503753574838</v>
      </c>
      <c r="AP242">
        <f t="shared" si="10"/>
        <v>379.94597463636745</v>
      </c>
      <c r="AQ242">
        <f t="shared" si="10"/>
        <v>381.01274099428088</v>
      </c>
    </row>
    <row r="243" spans="2:43">
      <c r="B243" s="6" t="s">
        <v>514</v>
      </c>
      <c r="E243">
        <f>E239/123</f>
        <v>72.480449621030928</v>
      </c>
      <c r="F243">
        <f t="shared" ref="F243:AQ243" si="11">F239/123</f>
        <v>73.250447341930837</v>
      </c>
      <c r="G243">
        <f t="shared" si="11"/>
        <v>72.982839780666637</v>
      </c>
      <c r="H243">
        <f t="shared" si="11"/>
        <v>72.432948878499204</v>
      </c>
      <c r="I243">
        <f t="shared" si="11"/>
        <v>70.965882497365797</v>
      </c>
      <c r="J243">
        <f t="shared" si="11"/>
        <v>72.371622708334129</v>
      </c>
      <c r="K243">
        <f t="shared" si="11"/>
        <v>73.015764483923547</v>
      </c>
      <c r="L243">
        <f t="shared" si="11"/>
        <v>74.088859337469898</v>
      </c>
      <c r="M243">
        <f t="shared" si="11"/>
        <v>74.910048154426804</v>
      </c>
      <c r="N243">
        <f t="shared" si="11"/>
        <v>74.344492742739021</v>
      </c>
      <c r="O243">
        <f t="shared" si="11"/>
        <v>74.785921576897564</v>
      </c>
      <c r="P243">
        <f t="shared" si="11"/>
        <v>76.584947655320235</v>
      </c>
      <c r="Q243">
        <f t="shared" si="11"/>
        <v>79.013780906404875</v>
      </c>
      <c r="R243">
        <f t="shared" si="11"/>
        <v>79.4198976448602</v>
      </c>
      <c r="S243">
        <f t="shared" si="11"/>
        <v>79.563354949376389</v>
      </c>
      <c r="T243">
        <f t="shared" si="11"/>
        <v>79.928452807647176</v>
      </c>
      <c r="U243">
        <f t="shared" si="11"/>
        <v>80.734641741702518</v>
      </c>
      <c r="V243">
        <f t="shared" si="11"/>
        <v>81.109044080082896</v>
      </c>
      <c r="W243">
        <f t="shared" si="11"/>
        <v>80.864159959878094</v>
      </c>
      <c r="X243">
        <f t="shared" si="11"/>
        <v>80.018433484841452</v>
      </c>
      <c r="Y243">
        <f t="shared" si="11"/>
        <v>80.502609373329307</v>
      </c>
      <c r="Z243">
        <f t="shared" si="11"/>
        <v>82.542417732093526</v>
      </c>
      <c r="AA243">
        <f t="shared" si="11"/>
        <v>89.240207435770714</v>
      </c>
      <c r="AB243">
        <f t="shared" si="11"/>
        <v>91.129802621033292</v>
      </c>
      <c r="AC243">
        <f t="shared" si="11"/>
        <v>91.566912898213829</v>
      </c>
      <c r="AD243">
        <f t="shared" si="11"/>
        <v>91.815730659130054</v>
      </c>
      <c r="AE243">
        <f t="shared" si="11"/>
        <v>91.96859665311537</v>
      </c>
      <c r="AF243">
        <f t="shared" si="11"/>
        <v>92.933220594208933</v>
      </c>
      <c r="AG243">
        <f t="shared" si="11"/>
        <v>94.637516583977245</v>
      </c>
      <c r="AH243">
        <f t="shared" si="11"/>
        <v>94.324209298101579</v>
      </c>
      <c r="AI243">
        <f t="shared" si="11"/>
        <v>93.763295898247932</v>
      </c>
      <c r="AJ243">
        <f t="shared" si="11"/>
        <v>95.153030623341436</v>
      </c>
      <c r="AK243">
        <f t="shared" si="11"/>
        <v>95.813406532335762</v>
      </c>
      <c r="AL243">
        <f t="shared" si="11"/>
        <v>96.326289073008923</v>
      </c>
      <c r="AM243">
        <f t="shared" si="11"/>
        <v>95.890643671777141</v>
      </c>
      <c r="AN243">
        <f t="shared" si="11"/>
        <v>95.348524811235848</v>
      </c>
      <c r="AO243">
        <f t="shared" si="11"/>
        <v>95.191432224456904</v>
      </c>
      <c r="AP243">
        <f t="shared" si="11"/>
        <v>95.758741575019428</v>
      </c>
      <c r="AQ243">
        <f t="shared" si="11"/>
        <v>96.027601388802495</v>
      </c>
    </row>
  </sheetData>
  <autoFilter ref="A1:AV235"/>
  <conditionalFormatting sqref="E3:AQ235">
    <cfRule type="cellIs" dxfId="2" priority="1" operator="greaterThan">
      <formula>70</formula>
    </cfRule>
    <cfRule type="cellIs" dxfId="1" priority="2" operator="greaterThan">
      <formula>50</formula>
    </cfRule>
    <cfRule type="cellIs" dxfId="0" priority="3" operator="greaterThan">
      <formula>"49.99"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87"/>
  <sheetViews>
    <sheetView topLeftCell="A58" workbookViewId="0">
      <selection activeCell="A58" sqref="A1:XFD1048576"/>
    </sheetView>
  </sheetViews>
  <sheetFormatPr defaultRowHeight="12.75"/>
  <sheetData>
    <row r="1" spans="1:8">
      <c r="A1" s="6" t="s">
        <v>512</v>
      </c>
      <c r="B1" t="s">
        <v>281</v>
      </c>
      <c r="D1" s="6" t="s">
        <v>511</v>
      </c>
      <c r="E1" t="s">
        <v>278</v>
      </c>
      <c r="G1" s="6" t="s">
        <v>510</v>
      </c>
      <c r="H1" t="s">
        <v>277</v>
      </c>
    </row>
    <row r="2" spans="1:8">
      <c r="A2" s="6" t="s">
        <v>512</v>
      </c>
      <c r="B2" t="s">
        <v>288</v>
      </c>
      <c r="D2" s="6" t="s">
        <v>511</v>
      </c>
      <c r="E2" t="s">
        <v>286</v>
      </c>
      <c r="G2" s="6" t="s">
        <v>510</v>
      </c>
      <c r="H2" t="s">
        <v>279</v>
      </c>
    </row>
    <row r="3" spans="1:8">
      <c r="A3" s="6" t="s">
        <v>512</v>
      </c>
      <c r="B3" t="s">
        <v>289</v>
      </c>
      <c r="D3" s="6" t="s">
        <v>511</v>
      </c>
      <c r="E3" t="s">
        <v>290</v>
      </c>
      <c r="G3" s="6" t="s">
        <v>510</v>
      </c>
      <c r="H3" t="s">
        <v>282</v>
      </c>
    </row>
    <row r="4" spans="1:8">
      <c r="A4" s="6" t="s">
        <v>512</v>
      </c>
      <c r="B4" t="s">
        <v>296</v>
      </c>
      <c r="D4" s="6" t="s">
        <v>511</v>
      </c>
      <c r="E4" t="s">
        <v>295</v>
      </c>
      <c r="G4" s="6" t="s">
        <v>510</v>
      </c>
      <c r="H4" t="s">
        <v>285</v>
      </c>
    </row>
    <row r="5" spans="1:8">
      <c r="A5" s="6" t="s">
        <v>512</v>
      </c>
      <c r="B5" t="s">
        <v>299</v>
      </c>
      <c r="D5" s="6" t="s">
        <v>511</v>
      </c>
      <c r="E5" t="s">
        <v>302</v>
      </c>
      <c r="G5" s="6" t="s">
        <v>510</v>
      </c>
      <c r="H5" t="s">
        <v>292</v>
      </c>
    </row>
    <row r="6" spans="1:8">
      <c r="A6" s="6" t="s">
        <v>512</v>
      </c>
      <c r="B6" t="s">
        <v>312</v>
      </c>
      <c r="D6" s="6" t="s">
        <v>511</v>
      </c>
      <c r="E6" t="s">
        <v>307</v>
      </c>
      <c r="G6" s="6" t="s">
        <v>510</v>
      </c>
      <c r="H6" t="s">
        <v>293</v>
      </c>
    </row>
    <row r="7" spans="1:8">
      <c r="A7" s="6" t="s">
        <v>512</v>
      </c>
      <c r="B7" t="s">
        <v>329</v>
      </c>
      <c r="D7" s="6" t="s">
        <v>511</v>
      </c>
      <c r="E7" t="s">
        <v>327</v>
      </c>
      <c r="G7" s="6" t="s">
        <v>510</v>
      </c>
      <c r="H7" t="s">
        <v>297</v>
      </c>
    </row>
    <row r="8" spans="1:8">
      <c r="A8" s="6" t="s">
        <v>512</v>
      </c>
      <c r="B8" t="s">
        <v>333</v>
      </c>
      <c r="D8" s="6" t="s">
        <v>511</v>
      </c>
      <c r="E8" t="s">
        <v>330</v>
      </c>
      <c r="G8" s="6" t="s">
        <v>510</v>
      </c>
      <c r="H8" t="s">
        <v>298</v>
      </c>
    </row>
    <row r="9" spans="1:8">
      <c r="A9" s="6" t="s">
        <v>512</v>
      </c>
      <c r="B9" t="s">
        <v>345</v>
      </c>
      <c r="D9" s="6" t="s">
        <v>511</v>
      </c>
      <c r="E9" t="s">
        <v>342</v>
      </c>
      <c r="G9" s="6" t="s">
        <v>510</v>
      </c>
      <c r="H9" t="s">
        <v>300</v>
      </c>
    </row>
    <row r="10" spans="1:8">
      <c r="A10" s="6" t="s">
        <v>512</v>
      </c>
      <c r="B10" t="s">
        <v>348</v>
      </c>
      <c r="D10" s="6" t="s">
        <v>511</v>
      </c>
      <c r="E10" t="s">
        <v>353</v>
      </c>
      <c r="G10" s="6" t="s">
        <v>510</v>
      </c>
      <c r="H10" t="s">
        <v>301</v>
      </c>
    </row>
    <row r="11" spans="1:8">
      <c r="A11" s="6" t="s">
        <v>512</v>
      </c>
      <c r="B11" t="s">
        <v>349</v>
      </c>
      <c r="D11" s="6" t="s">
        <v>511</v>
      </c>
      <c r="E11" t="s">
        <v>370</v>
      </c>
      <c r="G11" s="6" t="s">
        <v>510</v>
      </c>
      <c r="H11" t="s">
        <v>303</v>
      </c>
    </row>
    <row r="12" spans="1:8">
      <c r="A12" s="6" t="s">
        <v>512</v>
      </c>
      <c r="B12" t="s">
        <v>354</v>
      </c>
      <c r="D12" s="6" t="s">
        <v>511</v>
      </c>
      <c r="E12" t="s">
        <v>382</v>
      </c>
      <c r="G12" s="6" t="s">
        <v>510</v>
      </c>
      <c r="H12" t="s">
        <v>304</v>
      </c>
    </row>
    <row r="13" spans="1:8">
      <c r="A13" s="6" t="s">
        <v>512</v>
      </c>
      <c r="B13" t="s">
        <v>359</v>
      </c>
      <c r="D13" s="6" t="s">
        <v>511</v>
      </c>
      <c r="E13" t="s">
        <v>388</v>
      </c>
      <c r="G13" s="6" t="s">
        <v>510</v>
      </c>
      <c r="H13" t="s">
        <v>306</v>
      </c>
    </row>
    <row r="14" spans="1:8">
      <c r="A14" s="6" t="s">
        <v>512</v>
      </c>
      <c r="B14" t="s">
        <v>360</v>
      </c>
      <c r="D14" s="6" t="s">
        <v>511</v>
      </c>
      <c r="E14" t="s">
        <v>390</v>
      </c>
      <c r="G14" s="6" t="s">
        <v>510</v>
      </c>
      <c r="H14" t="s">
        <v>308</v>
      </c>
    </row>
    <row r="15" spans="1:8">
      <c r="A15" s="6" t="s">
        <v>512</v>
      </c>
      <c r="B15" t="s">
        <v>371</v>
      </c>
      <c r="D15" s="6" t="s">
        <v>511</v>
      </c>
      <c r="E15" t="s">
        <v>395</v>
      </c>
      <c r="G15" s="6" t="s">
        <v>510</v>
      </c>
      <c r="H15" t="s">
        <v>309</v>
      </c>
    </row>
    <row r="16" spans="1:8">
      <c r="A16" s="6" t="s">
        <v>512</v>
      </c>
      <c r="B16" t="s">
        <v>377</v>
      </c>
      <c r="D16" s="6" t="s">
        <v>511</v>
      </c>
      <c r="E16" t="s">
        <v>409</v>
      </c>
      <c r="G16" s="6" t="s">
        <v>510</v>
      </c>
      <c r="H16" t="s">
        <v>310</v>
      </c>
    </row>
    <row r="17" spans="1:8">
      <c r="A17" s="6" t="s">
        <v>512</v>
      </c>
      <c r="B17" t="s">
        <v>378</v>
      </c>
      <c r="D17" s="6" t="s">
        <v>511</v>
      </c>
      <c r="E17" t="s">
        <v>410</v>
      </c>
      <c r="G17" s="6" t="s">
        <v>510</v>
      </c>
      <c r="H17" t="s">
        <v>311</v>
      </c>
    </row>
    <row r="18" spans="1:8">
      <c r="A18" s="6" t="s">
        <v>512</v>
      </c>
      <c r="B18" t="s">
        <v>379</v>
      </c>
      <c r="D18" s="6" t="s">
        <v>511</v>
      </c>
      <c r="E18" t="s">
        <v>439</v>
      </c>
      <c r="G18" s="6" t="s">
        <v>510</v>
      </c>
      <c r="H18" t="s">
        <v>314</v>
      </c>
    </row>
    <row r="19" spans="1:8">
      <c r="A19" s="6" t="s">
        <v>512</v>
      </c>
      <c r="B19" t="s">
        <v>380</v>
      </c>
      <c r="D19" s="6" t="s">
        <v>511</v>
      </c>
      <c r="E19" t="s">
        <v>442</v>
      </c>
      <c r="G19" s="6" t="s">
        <v>510</v>
      </c>
      <c r="H19" t="s">
        <v>315</v>
      </c>
    </row>
    <row r="20" spans="1:8">
      <c r="A20" s="6" t="s">
        <v>512</v>
      </c>
      <c r="B20" t="s">
        <v>396</v>
      </c>
      <c r="D20" s="6" t="s">
        <v>511</v>
      </c>
      <c r="E20" t="s">
        <v>443</v>
      </c>
      <c r="G20" s="6" t="s">
        <v>510</v>
      </c>
      <c r="H20" t="s">
        <v>316</v>
      </c>
    </row>
    <row r="21" spans="1:8">
      <c r="A21" s="6" t="s">
        <v>512</v>
      </c>
      <c r="B21" t="s">
        <v>402</v>
      </c>
      <c r="D21" s="6" t="s">
        <v>511</v>
      </c>
      <c r="E21" t="s">
        <v>444</v>
      </c>
      <c r="G21" s="6" t="s">
        <v>510</v>
      </c>
      <c r="H21" t="s">
        <v>317</v>
      </c>
    </row>
    <row r="22" spans="1:8">
      <c r="A22" s="6" t="s">
        <v>512</v>
      </c>
      <c r="B22" t="s">
        <v>418</v>
      </c>
      <c r="D22" s="6" t="s">
        <v>511</v>
      </c>
      <c r="E22" t="s">
        <v>456</v>
      </c>
      <c r="G22" s="6" t="s">
        <v>510</v>
      </c>
      <c r="H22" t="s">
        <v>318</v>
      </c>
    </row>
    <row r="23" spans="1:8">
      <c r="A23" s="6" t="s">
        <v>512</v>
      </c>
      <c r="B23" t="s">
        <v>421</v>
      </c>
      <c r="D23" s="6" t="s">
        <v>511</v>
      </c>
      <c r="E23" t="s">
        <v>457</v>
      </c>
      <c r="G23" s="6" t="s">
        <v>510</v>
      </c>
      <c r="H23" t="s">
        <v>319</v>
      </c>
    </row>
    <row r="24" spans="1:8">
      <c r="A24" s="6" t="s">
        <v>512</v>
      </c>
      <c r="B24" t="s">
        <v>426</v>
      </c>
      <c r="D24" s="6" t="s">
        <v>511</v>
      </c>
      <c r="E24" t="s">
        <v>461</v>
      </c>
      <c r="G24" s="6" t="s">
        <v>510</v>
      </c>
      <c r="H24" t="s">
        <v>320</v>
      </c>
    </row>
    <row r="25" spans="1:8">
      <c r="A25" s="6" t="s">
        <v>512</v>
      </c>
      <c r="B25" t="s">
        <v>440</v>
      </c>
      <c r="D25" s="6" t="s">
        <v>511</v>
      </c>
      <c r="E25" t="s">
        <v>462</v>
      </c>
      <c r="G25" s="6" t="s">
        <v>510</v>
      </c>
      <c r="H25" t="s">
        <v>516</v>
      </c>
    </row>
    <row r="26" spans="1:8">
      <c r="A26" s="6" t="s">
        <v>512</v>
      </c>
      <c r="B26" t="s">
        <v>452</v>
      </c>
      <c r="D26" s="6" t="s">
        <v>511</v>
      </c>
      <c r="E26" t="s">
        <v>463</v>
      </c>
      <c r="G26" s="6" t="s">
        <v>510</v>
      </c>
      <c r="H26" t="s">
        <v>321</v>
      </c>
    </row>
    <row r="27" spans="1:8">
      <c r="A27" s="6" t="s">
        <v>512</v>
      </c>
      <c r="B27" t="s">
        <v>466</v>
      </c>
      <c r="D27" s="6" t="s">
        <v>511</v>
      </c>
      <c r="E27" t="s">
        <v>475</v>
      </c>
      <c r="G27" s="6" t="s">
        <v>510</v>
      </c>
      <c r="H27" t="s">
        <v>322</v>
      </c>
    </row>
    <row r="28" spans="1:8">
      <c r="A28" s="6" t="s">
        <v>512</v>
      </c>
      <c r="B28" t="s">
        <v>467</v>
      </c>
      <c r="D28" s="6" t="s">
        <v>511</v>
      </c>
      <c r="E28" t="s">
        <v>477</v>
      </c>
      <c r="G28" s="6" t="s">
        <v>510</v>
      </c>
      <c r="H28" t="s">
        <v>323</v>
      </c>
    </row>
    <row r="29" spans="1:8">
      <c r="A29" s="6" t="s">
        <v>512</v>
      </c>
      <c r="B29" t="s">
        <v>472</v>
      </c>
      <c r="D29" s="6" t="s">
        <v>511</v>
      </c>
      <c r="E29" t="s">
        <v>485</v>
      </c>
      <c r="G29" s="6" t="s">
        <v>510</v>
      </c>
      <c r="H29" t="s">
        <v>324</v>
      </c>
    </row>
    <row r="30" spans="1:8">
      <c r="A30" s="6" t="s">
        <v>512</v>
      </c>
      <c r="B30" t="s">
        <v>473</v>
      </c>
      <c r="D30" s="6" t="s">
        <v>511</v>
      </c>
      <c r="E30" t="s">
        <v>489</v>
      </c>
      <c r="G30" s="6" t="s">
        <v>510</v>
      </c>
      <c r="H30" t="s">
        <v>325</v>
      </c>
    </row>
    <row r="31" spans="1:8">
      <c r="A31" s="6" t="s">
        <v>512</v>
      </c>
      <c r="B31" t="s">
        <v>484</v>
      </c>
      <c r="D31" s="6" t="s">
        <v>511</v>
      </c>
      <c r="E31" t="s">
        <v>496</v>
      </c>
      <c r="G31" s="6" t="s">
        <v>510</v>
      </c>
      <c r="H31" t="s">
        <v>326</v>
      </c>
    </row>
    <row r="32" spans="1:8">
      <c r="A32" s="6" t="s">
        <v>512</v>
      </c>
      <c r="B32" t="s">
        <v>491</v>
      </c>
      <c r="E32">
        <v>31</v>
      </c>
      <c r="G32" s="6" t="s">
        <v>510</v>
      </c>
      <c r="H32" t="s">
        <v>328</v>
      </c>
    </row>
    <row r="33" spans="1:8">
      <c r="A33" s="6" t="s">
        <v>512</v>
      </c>
      <c r="B33" t="s">
        <v>493</v>
      </c>
      <c r="G33" s="6" t="s">
        <v>510</v>
      </c>
      <c r="H33" t="s">
        <v>332</v>
      </c>
    </row>
    <row r="34" spans="1:8">
      <c r="B34">
        <v>34</v>
      </c>
      <c r="G34" s="6" t="s">
        <v>510</v>
      </c>
      <c r="H34" t="s">
        <v>334</v>
      </c>
    </row>
    <row r="35" spans="1:8">
      <c r="G35" s="6" t="s">
        <v>510</v>
      </c>
      <c r="H35" t="s">
        <v>335</v>
      </c>
    </row>
    <row r="36" spans="1:8">
      <c r="G36" s="6" t="s">
        <v>510</v>
      </c>
      <c r="H36" t="s">
        <v>336</v>
      </c>
    </row>
    <row r="37" spans="1:8">
      <c r="G37" s="6" t="s">
        <v>510</v>
      </c>
      <c r="H37" t="s">
        <v>337</v>
      </c>
    </row>
    <row r="38" spans="1:8">
      <c r="G38" s="6" t="s">
        <v>510</v>
      </c>
      <c r="H38" t="s">
        <v>338</v>
      </c>
    </row>
    <row r="39" spans="1:8">
      <c r="G39" s="6" t="s">
        <v>510</v>
      </c>
      <c r="H39" t="s">
        <v>339</v>
      </c>
    </row>
    <row r="40" spans="1:8">
      <c r="G40" s="6" t="s">
        <v>510</v>
      </c>
      <c r="H40" t="s">
        <v>347</v>
      </c>
    </row>
    <row r="41" spans="1:8">
      <c r="G41" s="6" t="s">
        <v>510</v>
      </c>
      <c r="H41" t="s">
        <v>350</v>
      </c>
    </row>
    <row r="42" spans="1:8">
      <c r="G42" s="6" t="s">
        <v>510</v>
      </c>
      <c r="H42" t="s">
        <v>351</v>
      </c>
    </row>
    <row r="43" spans="1:8">
      <c r="G43" s="6" t="s">
        <v>510</v>
      </c>
      <c r="H43" t="s">
        <v>352</v>
      </c>
    </row>
    <row r="44" spans="1:8">
      <c r="G44" s="6" t="s">
        <v>510</v>
      </c>
      <c r="H44" t="s">
        <v>357</v>
      </c>
    </row>
    <row r="45" spans="1:8">
      <c r="G45" s="6" t="s">
        <v>510</v>
      </c>
      <c r="H45" t="s">
        <v>358</v>
      </c>
    </row>
    <row r="46" spans="1:8">
      <c r="G46" s="6" t="s">
        <v>510</v>
      </c>
      <c r="H46" t="s">
        <v>361</v>
      </c>
    </row>
    <row r="47" spans="1:8">
      <c r="G47" s="6" t="s">
        <v>510</v>
      </c>
      <c r="H47" t="s">
        <v>363</v>
      </c>
    </row>
    <row r="48" spans="1:8">
      <c r="G48" s="6" t="s">
        <v>510</v>
      </c>
      <c r="H48" t="s">
        <v>364</v>
      </c>
    </row>
    <row r="49" spans="7:8">
      <c r="G49" s="6" t="s">
        <v>510</v>
      </c>
      <c r="H49" t="s">
        <v>365</v>
      </c>
    </row>
    <row r="50" spans="7:8">
      <c r="G50" s="6" t="s">
        <v>510</v>
      </c>
      <c r="H50" t="s">
        <v>366</v>
      </c>
    </row>
    <row r="51" spans="7:8">
      <c r="G51" s="6" t="s">
        <v>510</v>
      </c>
      <c r="H51" t="s">
        <v>367</v>
      </c>
    </row>
    <row r="52" spans="7:8">
      <c r="G52" s="6" t="s">
        <v>510</v>
      </c>
      <c r="H52" t="s">
        <v>369</v>
      </c>
    </row>
    <row r="53" spans="7:8">
      <c r="G53" s="6" t="s">
        <v>510</v>
      </c>
      <c r="H53" t="s">
        <v>372</v>
      </c>
    </row>
    <row r="54" spans="7:8">
      <c r="G54" s="6" t="s">
        <v>510</v>
      </c>
      <c r="H54" t="s">
        <v>373</v>
      </c>
    </row>
    <row r="55" spans="7:8">
      <c r="G55" s="6" t="s">
        <v>510</v>
      </c>
      <c r="H55" t="s">
        <v>374</v>
      </c>
    </row>
    <row r="56" spans="7:8">
      <c r="G56" s="6" t="s">
        <v>510</v>
      </c>
      <c r="H56" t="s">
        <v>375</v>
      </c>
    </row>
    <row r="57" spans="7:8">
      <c r="G57" s="6" t="s">
        <v>510</v>
      </c>
      <c r="H57" t="s">
        <v>376</v>
      </c>
    </row>
    <row r="58" spans="7:8">
      <c r="G58" s="6" t="s">
        <v>510</v>
      </c>
      <c r="H58" t="s">
        <v>513</v>
      </c>
    </row>
    <row r="59" spans="7:8">
      <c r="G59" s="6" t="s">
        <v>510</v>
      </c>
      <c r="H59" t="s">
        <v>381</v>
      </c>
    </row>
    <row r="60" spans="7:8">
      <c r="G60" s="6" t="s">
        <v>510</v>
      </c>
      <c r="H60" t="s">
        <v>383</v>
      </c>
    </row>
    <row r="61" spans="7:8">
      <c r="G61" s="6" t="s">
        <v>510</v>
      </c>
      <c r="H61" t="s">
        <v>384</v>
      </c>
    </row>
    <row r="62" spans="7:8">
      <c r="G62" s="6" t="s">
        <v>510</v>
      </c>
      <c r="H62" t="s">
        <v>385</v>
      </c>
    </row>
    <row r="63" spans="7:8">
      <c r="G63" s="6" t="s">
        <v>510</v>
      </c>
      <c r="H63" t="s">
        <v>386</v>
      </c>
    </row>
    <row r="64" spans="7:8">
      <c r="G64" s="6" t="s">
        <v>510</v>
      </c>
      <c r="H64" t="s">
        <v>387</v>
      </c>
    </row>
    <row r="65" spans="7:8">
      <c r="G65" s="6" t="s">
        <v>510</v>
      </c>
      <c r="H65" t="s">
        <v>389</v>
      </c>
    </row>
    <row r="66" spans="7:8">
      <c r="G66" s="6" t="s">
        <v>510</v>
      </c>
      <c r="H66" t="s">
        <v>391</v>
      </c>
    </row>
    <row r="67" spans="7:8">
      <c r="G67" s="6" t="s">
        <v>510</v>
      </c>
      <c r="H67" t="s">
        <v>392</v>
      </c>
    </row>
    <row r="68" spans="7:8">
      <c r="G68" s="6" t="s">
        <v>510</v>
      </c>
      <c r="H68" t="s">
        <v>393</v>
      </c>
    </row>
    <row r="69" spans="7:8">
      <c r="G69" s="6" t="s">
        <v>510</v>
      </c>
      <c r="H69" t="s">
        <v>394</v>
      </c>
    </row>
    <row r="70" spans="7:8">
      <c r="G70" s="6" t="s">
        <v>510</v>
      </c>
      <c r="H70" t="s">
        <v>397</v>
      </c>
    </row>
    <row r="71" spans="7:8">
      <c r="G71" s="6" t="s">
        <v>510</v>
      </c>
      <c r="H71" t="s">
        <v>398</v>
      </c>
    </row>
    <row r="72" spans="7:8">
      <c r="G72" s="6" t="s">
        <v>510</v>
      </c>
      <c r="H72" t="s">
        <v>399</v>
      </c>
    </row>
    <row r="73" spans="7:8">
      <c r="G73" s="6" t="s">
        <v>510</v>
      </c>
      <c r="H73" t="s">
        <v>400</v>
      </c>
    </row>
    <row r="74" spans="7:8">
      <c r="G74" s="6" t="s">
        <v>510</v>
      </c>
      <c r="H74" t="s">
        <v>401</v>
      </c>
    </row>
    <row r="75" spans="7:8">
      <c r="G75" s="6" t="s">
        <v>510</v>
      </c>
      <c r="H75" t="s">
        <v>404</v>
      </c>
    </row>
    <row r="76" spans="7:8">
      <c r="G76" s="6" t="s">
        <v>510</v>
      </c>
      <c r="H76" t="s">
        <v>405</v>
      </c>
    </row>
    <row r="77" spans="7:8">
      <c r="G77" s="6" t="s">
        <v>510</v>
      </c>
      <c r="H77" t="s">
        <v>407</v>
      </c>
    </row>
    <row r="78" spans="7:8">
      <c r="G78" s="6" t="s">
        <v>510</v>
      </c>
      <c r="H78" t="s">
        <v>408</v>
      </c>
    </row>
    <row r="79" spans="7:8">
      <c r="G79" s="6" t="s">
        <v>510</v>
      </c>
      <c r="H79" t="s">
        <v>412</v>
      </c>
    </row>
    <row r="80" spans="7:8">
      <c r="G80" s="6" t="s">
        <v>510</v>
      </c>
      <c r="H80" t="s">
        <v>413</v>
      </c>
    </row>
    <row r="81" spans="7:8">
      <c r="G81" s="6" t="s">
        <v>510</v>
      </c>
      <c r="H81" t="s">
        <v>414</v>
      </c>
    </row>
    <row r="82" spans="7:8">
      <c r="G82" s="6" t="s">
        <v>510</v>
      </c>
      <c r="H82" t="s">
        <v>415</v>
      </c>
    </row>
    <row r="83" spans="7:8">
      <c r="G83" s="6" t="s">
        <v>510</v>
      </c>
      <c r="H83" t="s">
        <v>417</v>
      </c>
    </row>
    <row r="84" spans="7:8">
      <c r="G84" s="6" t="s">
        <v>510</v>
      </c>
      <c r="H84" t="s">
        <v>420</v>
      </c>
    </row>
    <row r="85" spans="7:8">
      <c r="G85" s="6" t="s">
        <v>510</v>
      </c>
      <c r="H85" t="s">
        <v>422</v>
      </c>
    </row>
    <row r="86" spans="7:8">
      <c r="G86" s="6" t="s">
        <v>510</v>
      </c>
      <c r="H86" t="s">
        <v>423</v>
      </c>
    </row>
    <row r="87" spans="7:8">
      <c r="G87" s="6" t="s">
        <v>510</v>
      </c>
      <c r="H87" t="s">
        <v>424</v>
      </c>
    </row>
    <row r="88" spans="7:8">
      <c r="G88" s="6" t="s">
        <v>510</v>
      </c>
      <c r="H88" t="s">
        <v>427</v>
      </c>
    </row>
    <row r="89" spans="7:8">
      <c r="G89" s="6" t="s">
        <v>510</v>
      </c>
      <c r="H89" t="s">
        <v>428</v>
      </c>
    </row>
    <row r="90" spans="7:8">
      <c r="G90" s="6" t="s">
        <v>510</v>
      </c>
      <c r="H90" t="s">
        <v>430</v>
      </c>
    </row>
    <row r="91" spans="7:8">
      <c r="G91" s="6" t="s">
        <v>510</v>
      </c>
      <c r="H91" t="s">
        <v>431</v>
      </c>
    </row>
    <row r="92" spans="7:8">
      <c r="G92" s="6" t="s">
        <v>510</v>
      </c>
      <c r="H92" t="s">
        <v>432</v>
      </c>
    </row>
    <row r="93" spans="7:8">
      <c r="G93" s="6" t="s">
        <v>510</v>
      </c>
      <c r="H93" t="s">
        <v>435</v>
      </c>
    </row>
    <row r="94" spans="7:8">
      <c r="G94" s="6" t="s">
        <v>510</v>
      </c>
      <c r="H94" t="s">
        <v>436</v>
      </c>
    </row>
    <row r="95" spans="7:8">
      <c r="G95" s="6" t="s">
        <v>510</v>
      </c>
      <c r="H95" t="s">
        <v>437</v>
      </c>
    </row>
    <row r="96" spans="7:8">
      <c r="G96" s="6" t="s">
        <v>510</v>
      </c>
      <c r="H96" t="s">
        <v>438</v>
      </c>
    </row>
    <row r="97" spans="7:8">
      <c r="G97" s="6" t="s">
        <v>510</v>
      </c>
      <c r="H97" t="s">
        <v>441</v>
      </c>
    </row>
    <row r="98" spans="7:8">
      <c r="G98" s="6" t="s">
        <v>510</v>
      </c>
      <c r="H98" t="s">
        <v>445</v>
      </c>
    </row>
    <row r="99" spans="7:8">
      <c r="G99" s="6" t="s">
        <v>510</v>
      </c>
      <c r="H99" t="s">
        <v>454</v>
      </c>
    </row>
    <row r="100" spans="7:8">
      <c r="G100" s="6" t="s">
        <v>510</v>
      </c>
      <c r="H100" t="s">
        <v>455</v>
      </c>
    </row>
    <row r="101" spans="7:8">
      <c r="G101" s="6" t="s">
        <v>510</v>
      </c>
      <c r="H101" t="s">
        <v>459</v>
      </c>
    </row>
    <row r="102" spans="7:8">
      <c r="G102" s="6" t="s">
        <v>510</v>
      </c>
      <c r="H102" t="s">
        <v>460</v>
      </c>
    </row>
    <row r="103" spans="7:8">
      <c r="G103" s="6" t="s">
        <v>510</v>
      </c>
      <c r="H103" t="s">
        <v>464</v>
      </c>
    </row>
    <row r="104" spans="7:8">
      <c r="G104" s="6" t="s">
        <v>510</v>
      </c>
      <c r="H104" t="s">
        <v>465</v>
      </c>
    </row>
    <row r="105" spans="7:8">
      <c r="G105" s="6" t="s">
        <v>510</v>
      </c>
      <c r="H105" t="s">
        <v>468</v>
      </c>
    </row>
    <row r="106" spans="7:8">
      <c r="G106" s="6" t="s">
        <v>510</v>
      </c>
      <c r="H106" t="s">
        <v>469</v>
      </c>
    </row>
    <row r="107" spans="7:8">
      <c r="G107" s="6" t="s">
        <v>510</v>
      </c>
      <c r="H107" t="s">
        <v>470</v>
      </c>
    </row>
    <row r="108" spans="7:8">
      <c r="G108" s="6" t="s">
        <v>510</v>
      </c>
      <c r="H108" t="s">
        <v>471</v>
      </c>
    </row>
    <row r="109" spans="7:8">
      <c r="G109" s="6" t="s">
        <v>510</v>
      </c>
      <c r="H109" t="s">
        <v>474</v>
      </c>
    </row>
    <row r="110" spans="7:8">
      <c r="G110" s="6" t="s">
        <v>510</v>
      </c>
      <c r="H110" t="s">
        <v>476</v>
      </c>
    </row>
    <row r="111" spans="7:8">
      <c r="G111" s="6" t="s">
        <v>510</v>
      </c>
      <c r="H111" t="s">
        <v>479</v>
      </c>
    </row>
    <row r="112" spans="7:8">
      <c r="G112" s="6" t="s">
        <v>510</v>
      </c>
      <c r="H112" t="s">
        <v>481</v>
      </c>
    </row>
    <row r="113" spans="7:8">
      <c r="G113" s="6" t="s">
        <v>510</v>
      </c>
      <c r="H113" t="s">
        <v>482</v>
      </c>
    </row>
    <row r="114" spans="7:8">
      <c r="G114" s="6" t="s">
        <v>510</v>
      </c>
      <c r="H114" t="s">
        <v>483</v>
      </c>
    </row>
    <row r="115" spans="7:8">
      <c r="G115" s="6" t="s">
        <v>510</v>
      </c>
      <c r="H115" t="s">
        <v>488</v>
      </c>
    </row>
    <row r="116" spans="7:8">
      <c r="G116" s="6" t="s">
        <v>510</v>
      </c>
      <c r="H116" t="s">
        <v>490</v>
      </c>
    </row>
    <row r="117" spans="7:8">
      <c r="G117" s="6" t="s">
        <v>510</v>
      </c>
      <c r="H117" t="s">
        <v>492</v>
      </c>
    </row>
    <row r="118" spans="7:8">
      <c r="G118" s="6" t="s">
        <v>510</v>
      </c>
      <c r="H118" t="s">
        <v>494</v>
      </c>
    </row>
    <row r="119" spans="7:8">
      <c r="G119" s="6" t="s">
        <v>510</v>
      </c>
      <c r="H119" t="s">
        <v>498</v>
      </c>
    </row>
    <row r="120" spans="7:8">
      <c r="G120" s="6" t="s">
        <v>510</v>
      </c>
      <c r="H120" t="s">
        <v>499</v>
      </c>
    </row>
    <row r="121" spans="7:8">
      <c r="G121" s="6" t="s">
        <v>510</v>
      </c>
      <c r="H121" t="s">
        <v>502</v>
      </c>
    </row>
    <row r="122" spans="7:8">
      <c r="G122" s="6" t="s">
        <v>510</v>
      </c>
      <c r="H122" t="s">
        <v>505</v>
      </c>
    </row>
    <row r="123" spans="7:8">
      <c r="G123" s="6" t="s">
        <v>510</v>
      </c>
      <c r="H123" t="s">
        <v>506</v>
      </c>
    </row>
    <row r="124" spans="7:8">
      <c r="G124" s="6"/>
      <c r="H124">
        <v>123</v>
      </c>
    </row>
    <row r="125" spans="7:8">
      <c r="G125" s="6"/>
    </row>
    <row r="126" spans="7:8">
      <c r="G126" s="6"/>
    </row>
    <row r="127" spans="7:8">
      <c r="G127" s="6"/>
    </row>
    <row r="128" spans="7:8">
      <c r="G128" s="6"/>
    </row>
    <row r="129" spans="2:9">
      <c r="G129" s="6"/>
    </row>
    <row r="130" spans="2:9">
      <c r="G130" s="6"/>
    </row>
    <row r="131" spans="2:9">
      <c r="G131" s="6"/>
    </row>
    <row r="132" spans="2:9">
      <c r="G132" s="6"/>
    </row>
    <row r="133" spans="2:9">
      <c r="G133" s="6"/>
    </row>
    <row r="134" spans="2:9">
      <c r="B134" s="9" t="s">
        <v>517</v>
      </c>
      <c r="G134" s="6"/>
    </row>
    <row r="135" spans="2:9">
      <c r="B135" s="9" t="s">
        <v>518</v>
      </c>
      <c r="G135" s="6"/>
    </row>
    <row r="136" spans="2:9">
      <c r="B136" s="9" t="s">
        <v>519</v>
      </c>
      <c r="G136" s="6"/>
    </row>
    <row r="137" spans="2:9">
      <c r="B137" s="9" t="s">
        <v>520</v>
      </c>
      <c r="G137" s="6"/>
      <c r="I137" s="6" t="s">
        <v>669</v>
      </c>
    </row>
    <row r="138" spans="2:9">
      <c r="B138" s="9" t="s">
        <v>521</v>
      </c>
      <c r="G138" s="6"/>
    </row>
    <row r="139" spans="2:9">
      <c r="B139" s="9" t="s">
        <v>522</v>
      </c>
      <c r="G139" s="6"/>
    </row>
    <row r="140" spans="2:9">
      <c r="B140" s="9" t="s">
        <v>523</v>
      </c>
      <c r="G140" s="6"/>
    </row>
    <row r="141" spans="2:9">
      <c r="B141" s="9" t="s">
        <v>524</v>
      </c>
      <c r="G141" s="6"/>
    </row>
    <row r="142" spans="2:9">
      <c r="B142" s="9" t="s">
        <v>525</v>
      </c>
      <c r="G142" s="6"/>
    </row>
    <row r="143" spans="2:9">
      <c r="B143" s="9" t="s">
        <v>526</v>
      </c>
      <c r="G143" s="6"/>
    </row>
    <row r="144" spans="2:9">
      <c r="B144" s="9" t="s">
        <v>527</v>
      </c>
      <c r="G144" s="6"/>
    </row>
    <row r="145" spans="2:12">
      <c r="B145" s="9" t="s">
        <v>528</v>
      </c>
      <c r="G145" s="6"/>
    </row>
    <row r="146" spans="2:12">
      <c r="B146" s="9" t="s">
        <v>529</v>
      </c>
      <c r="G146" s="6"/>
    </row>
    <row r="147" spans="2:12">
      <c r="B147" s="9" t="s">
        <v>530</v>
      </c>
      <c r="G147" s="6"/>
      <c r="H147" t="s">
        <v>670</v>
      </c>
      <c r="I147" t="s">
        <v>671</v>
      </c>
      <c r="J147" t="s">
        <v>672</v>
      </c>
      <c r="K147" t="s">
        <v>673</v>
      </c>
      <c r="L147" t="s">
        <v>674</v>
      </c>
    </row>
    <row r="148" spans="2:12">
      <c r="B148" s="9" t="s">
        <v>531</v>
      </c>
      <c r="G148" s="6"/>
      <c r="H148" t="s">
        <v>675</v>
      </c>
      <c r="I148" t="s">
        <v>676</v>
      </c>
      <c r="J148" t="s">
        <v>677</v>
      </c>
      <c r="K148" t="s">
        <v>678</v>
      </c>
      <c r="L148" t="s">
        <v>679</v>
      </c>
    </row>
    <row r="149" spans="2:12">
      <c r="B149" s="9" t="s">
        <v>532</v>
      </c>
      <c r="G149" s="6"/>
    </row>
    <row r="150" spans="2:12">
      <c r="B150" s="9" t="s">
        <v>533</v>
      </c>
      <c r="G150" s="6"/>
    </row>
    <row r="151" spans="2:12">
      <c r="B151" s="9" t="s">
        <v>534</v>
      </c>
      <c r="G151" s="6"/>
      <c r="I151" s="10" t="s">
        <v>680</v>
      </c>
    </row>
    <row r="152" spans="2:12">
      <c r="B152" s="9" t="s">
        <v>535</v>
      </c>
      <c r="G152" s="6"/>
    </row>
    <row r="153" spans="2:12">
      <c r="B153" s="9" t="s">
        <v>536</v>
      </c>
      <c r="G153" s="6"/>
    </row>
    <row r="154" spans="2:12">
      <c r="B154" s="9" t="s">
        <v>537</v>
      </c>
      <c r="G154" s="6"/>
    </row>
    <row r="155" spans="2:12">
      <c r="B155" s="9" t="s">
        <v>538</v>
      </c>
      <c r="G155" s="6"/>
    </row>
    <row r="156" spans="2:12">
      <c r="B156" s="9" t="s">
        <v>539</v>
      </c>
      <c r="G156" s="6"/>
    </row>
    <row r="157" spans="2:12">
      <c r="B157" s="9" t="s">
        <v>540</v>
      </c>
      <c r="G157" s="6"/>
    </row>
    <row r="158" spans="2:12">
      <c r="B158" s="9" t="s">
        <v>541</v>
      </c>
      <c r="G158" s="6"/>
    </row>
    <row r="159" spans="2:12">
      <c r="B159" s="9" t="s">
        <v>542</v>
      </c>
      <c r="G159" s="6"/>
    </row>
    <row r="160" spans="2:12">
      <c r="B160" s="9" t="s">
        <v>543</v>
      </c>
      <c r="G160" s="6"/>
    </row>
    <row r="161" spans="2:7">
      <c r="B161" s="9" t="s">
        <v>544</v>
      </c>
      <c r="G161" s="6"/>
    </row>
    <row r="162" spans="2:7">
      <c r="B162" s="9" t="s">
        <v>545</v>
      </c>
      <c r="G162" s="6"/>
    </row>
    <row r="163" spans="2:7">
      <c r="B163" s="9" t="s">
        <v>546</v>
      </c>
      <c r="G163" s="6"/>
    </row>
    <row r="164" spans="2:7">
      <c r="B164" s="9" t="s">
        <v>547</v>
      </c>
      <c r="G164" s="6"/>
    </row>
    <row r="165" spans="2:7">
      <c r="B165" s="9" t="s">
        <v>548</v>
      </c>
      <c r="G165" s="6"/>
    </row>
    <row r="166" spans="2:7">
      <c r="B166" s="9" t="s">
        <v>549</v>
      </c>
      <c r="G166" s="6"/>
    </row>
    <row r="167" spans="2:7">
      <c r="B167" s="9" t="s">
        <v>550</v>
      </c>
      <c r="G167" s="6"/>
    </row>
    <row r="168" spans="2:7">
      <c r="B168" s="9" t="s">
        <v>551</v>
      </c>
    </row>
    <row r="169" spans="2:7">
      <c r="B169" s="9" t="s">
        <v>552</v>
      </c>
    </row>
    <row r="170" spans="2:7">
      <c r="B170" s="9" t="s">
        <v>553</v>
      </c>
    </row>
    <row r="171" spans="2:7">
      <c r="B171" s="9" t="s">
        <v>554</v>
      </c>
    </row>
    <row r="172" spans="2:7">
      <c r="B172" s="9" t="s">
        <v>555</v>
      </c>
    </row>
    <row r="173" spans="2:7">
      <c r="B173" s="9" t="s">
        <v>556</v>
      </c>
    </row>
    <row r="174" spans="2:7">
      <c r="B174" s="9" t="s">
        <v>557</v>
      </c>
    </row>
    <row r="175" spans="2:7">
      <c r="B175" s="9" t="s">
        <v>558</v>
      </c>
    </row>
    <row r="176" spans="2:7">
      <c r="B176" s="9" t="s">
        <v>559</v>
      </c>
    </row>
    <row r="177" spans="2:2">
      <c r="B177" s="9" t="s">
        <v>560</v>
      </c>
    </row>
    <row r="178" spans="2:2">
      <c r="B178" s="9" t="s">
        <v>561</v>
      </c>
    </row>
    <row r="179" spans="2:2">
      <c r="B179" s="9" t="s">
        <v>562</v>
      </c>
    </row>
    <row r="180" spans="2:2">
      <c r="B180" s="9" t="s">
        <v>563</v>
      </c>
    </row>
    <row r="181" spans="2:2">
      <c r="B181" s="9" t="s">
        <v>564</v>
      </c>
    </row>
    <row r="182" spans="2:2">
      <c r="B182" s="9" t="s">
        <v>565</v>
      </c>
    </row>
    <row r="183" spans="2:2">
      <c r="B183" s="9" t="s">
        <v>566</v>
      </c>
    </row>
    <row r="184" spans="2:2">
      <c r="B184" s="8"/>
    </row>
    <row r="185" spans="2:2">
      <c r="B185" s="9" t="s">
        <v>567</v>
      </c>
    </row>
    <row r="186" spans="2:2">
      <c r="B186" s="9" t="s">
        <v>568</v>
      </c>
    </row>
    <row r="187" spans="2:2">
      <c r="B187" s="9" t="s">
        <v>569</v>
      </c>
    </row>
    <row r="188" spans="2:2">
      <c r="B188" s="9" t="s">
        <v>570</v>
      </c>
    </row>
    <row r="189" spans="2:2">
      <c r="B189" s="9" t="s">
        <v>571</v>
      </c>
    </row>
    <row r="190" spans="2:2">
      <c r="B190" s="9" t="s">
        <v>572</v>
      </c>
    </row>
    <row r="191" spans="2:2">
      <c r="B191" s="9" t="s">
        <v>573</v>
      </c>
    </row>
    <row r="192" spans="2:2">
      <c r="B192" s="9" t="s">
        <v>574</v>
      </c>
    </row>
    <row r="193" spans="2:2">
      <c r="B193" s="9" t="s">
        <v>575</v>
      </c>
    </row>
    <row r="194" spans="2:2">
      <c r="B194" s="9" t="s">
        <v>576</v>
      </c>
    </row>
    <row r="195" spans="2:2">
      <c r="B195" s="9" t="s">
        <v>577</v>
      </c>
    </row>
    <row r="196" spans="2:2">
      <c r="B196" s="9" t="s">
        <v>578</v>
      </c>
    </row>
    <row r="197" spans="2:2">
      <c r="B197" s="9" t="s">
        <v>579</v>
      </c>
    </row>
    <row r="198" spans="2:2">
      <c r="B198" s="9" t="s">
        <v>580</v>
      </c>
    </row>
    <row r="199" spans="2:2">
      <c r="B199" s="9" t="s">
        <v>581</v>
      </c>
    </row>
    <row r="200" spans="2:2">
      <c r="B200" s="9" t="s">
        <v>582</v>
      </c>
    </row>
    <row r="201" spans="2:2">
      <c r="B201" s="9" t="s">
        <v>583</v>
      </c>
    </row>
    <row r="202" spans="2:2">
      <c r="B202" s="9" t="s">
        <v>584</v>
      </c>
    </row>
    <row r="203" spans="2:2">
      <c r="B203" s="9" t="s">
        <v>585</v>
      </c>
    </row>
    <row r="204" spans="2:2">
      <c r="B204" s="9" t="s">
        <v>586</v>
      </c>
    </row>
    <row r="205" spans="2:2">
      <c r="B205" s="9" t="s">
        <v>587</v>
      </c>
    </row>
    <row r="206" spans="2:2">
      <c r="B206" s="9" t="s">
        <v>588</v>
      </c>
    </row>
    <row r="207" spans="2:2">
      <c r="B207" s="9" t="s">
        <v>589</v>
      </c>
    </row>
    <row r="208" spans="2:2">
      <c r="B208" s="9" t="s">
        <v>590</v>
      </c>
    </row>
    <row r="209" spans="2:2">
      <c r="B209" s="9" t="s">
        <v>591</v>
      </c>
    </row>
    <row r="210" spans="2:2">
      <c r="B210" s="9" t="s">
        <v>592</v>
      </c>
    </row>
    <row r="211" spans="2:2">
      <c r="B211" s="9" t="s">
        <v>593</v>
      </c>
    </row>
    <row r="212" spans="2:2">
      <c r="B212" s="9" t="s">
        <v>594</v>
      </c>
    </row>
    <row r="213" spans="2:2">
      <c r="B213" s="9" t="s">
        <v>595</v>
      </c>
    </row>
    <row r="214" spans="2:2">
      <c r="B214" s="9" t="s">
        <v>596</v>
      </c>
    </row>
    <row r="215" spans="2:2">
      <c r="B215" s="9" t="s">
        <v>597</v>
      </c>
    </row>
    <row r="216" spans="2:2">
      <c r="B216" s="9" t="s">
        <v>598</v>
      </c>
    </row>
    <row r="217" spans="2:2">
      <c r="B217" s="9" t="s">
        <v>599</v>
      </c>
    </row>
    <row r="218" spans="2:2">
      <c r="B218" s="9" t="s">
        <v>600</v>
      </c>
    </row>
    <row r="219" spans="2:2">
      <c r="B219" s="9" t="s">
        <v>601</v>
      </c>
    </row>
    <row r="220" spans="2:2">
      <c r="B220" s="9" t="s">
        <v>602</v>
      </c>
    </row>
    <row r="221" spans="2:2">
      <c r="B221" s="9" t="s">
        <v>603</v>
      </c>
    </row>
    <row r="222" spans="2:2">
      <c r="B222" s="9" t="s">
        <v>604</v>
      </c>
    </row>
    <row r="223" spans="2:2">
      <c r="B223" s="9" t="s">
        <v>605</v>
      </c>
    </row>
    <row r="224" spans="2:2">
      <c r="B224" s="9" t="s">
        <v>606</v>
      </c>
    </row>
    <row r="225" spans="2:2">
      <c r="B225" s="9" t="s">
        <v>607</v>
      </c>
    </row>
    <row r="226" spans="2:2">
      <c r="B226" s="9" t="s">
        <v>608</v>
      </c>
    </row>
    <row r="227" spans="2:2">
      <c r="B227" s="9" t="s">
        <v>609</v>
      </c>
    </row>
    <row r="228" spans="2:2">
      <c r="B228" s="9" t="s">
        <v>610</v>
      </c>
    </row>
    <row r="229" spans="2:2">
      <c r="B229" s="9" t="s">
        <v>611</v>
      </c>
    </row>
    <row r="230" spans="2:2">
      <c r="B230" s="9" t="s">
        <v>612</v>
      </c>
    </row>
    <row r="231" spans="2:2">
      <c r="B231" s="9" t="s">
        <v>613</v>
      </c>
    </row>
    <row r="232" spans="2:2">
      <c r="B232" s="9" t="s">
        <v>614</v>
      </c>
    </row>
    <row r="233" spans="2:2">
      <c r="B233" s="9" t="s">
        <v>615</v>
      </c>
    </row>
    <row r="234" spans="2:2">
      <c r="B234" s="9" t="s">
        <v>616</v>
      </c>
    </row>
    <row r="235" spans="2:2">
      <c r="B235" s="9" t="s">
        <v>617</v>
      </c>
    </row>
    <row r="236" spans="2:2">
      <c r="B236" s="8"/>
    </row>
    <row r="237" spans="2:2">
      <c r="B237" s="9" t="s">
        <v>618</v>
      </c>
    </row>
    <row r="238" spans="2:2">
      <c r="B238" s="9" t="s">
        <v>619</v>
      </c>
    </row>
    <row r="239" spans="2:2">
      <c r="B239" s="9" t="s">
        <v>620</v>
      </c>
    </row>
    <row r="240" spans="2:2">
      <c r="B240" s="9" t="s">
        <v>621</v>
      </c>
    </row>
    <row r="241" spans="2:2">
      <c r="B241" s="9" t="s">
        <v>622</v>
      </c>
    </row>
    <row r="242" spans="2:2">
      <c r="B242" s="9" t="s">
        <v>623</v>
      </c>
    </row>
    <row r="243" spans="2:2">
      <c r="B243" s="9" t="s">
        <v>624</v>
      </c>
    </row>
    <row r="244" spans="2:2">
      <c r="B244" s="9" t="s">
        <v>625</v>
      </c>
    </row>
    <row r="245" spans="2:2">
      <c r="B245" s="9" t="s">
        <v>626</v>
      </c>
    </row>
    <row r="246" spans="2:2">
      <c r="B246" s="9" t="s">
        <v>627</v>
      </c>
    </row>
    <row r="247" spans="2:2">
      <c r="B247" s="9" t="s">
        <v>628</v>
      </c>
    </row>
    <row r="248" spans="2:2">
      <c r="B248" s="9" t="s">
        <v>629</v>
      </c>
    </row>
    <row r="249" spans="2:2">
      <c r="B249" s="9" t="s">
        <v>630</v>
      </c>
    </row>
    <row r="250" spans="2:2">
      <c r="B250" s="9" t="s">
        <v>631</v>
      </c>
    </row>
    <row r="251" spans="2:2">
      <c r="B251" s="9" t="s">
        <v>632</v>
      </c>
    </row>
    <row r="252" spans="2:2">
      <c r="B252" s="9" t="s">
        <v>633</v>
      </c>
    </row>
    <row r="253" spans="2:2">
      <c r="B253" s="9" t="s">
        <v>634</v>
      </c>
    </row>
    <row r="254" spans="2:2">
      <c r="B254" s="9" t="s">
        <v>635</v>
      </c>
    </row>
    <row r="255" spans="2:2">
      <c r="B255" s="9" t="s">
        <v>636</v>
      </c>
    </row>
    <row r="256" spans="2:2">
      <c r="B256" s="9" t="s">
        <v>637</v>
      </c>
    </row>
    <row r="257" spans="2:2">
      <c r="B257" s="9" t="s">
        <v>638</v>
      </c>
    </row>
    <row r="258" spans="2:2">
      <c r="B258" s="9" t="s">
        <v>639</v>
      </c>
    </row>
    <row r="259" spans="2:2">
      <c r="B259" s="9" t="s">
        <v>640</v>
      </c>
    </row>
    <row r="260" spans="2:2">
      <c r="B260" s="9" t="s">
        <v>641</v>
      </c>
    </row>
    <row r="261" spans="2:2">
      <c r="B261" s="9" t="s">
        <v>642</v>
      </c>
    </row>
    <row r="262" spans="2:2">
      <c r="B262" s="9" t="s">
        <v>643</v>
      </c>
    </row>
    <row r="263" spans="2:2">
      <c r="B263" s="9" t="s">
        <v>644</v>
      </c>
    </row>
    <row r="264" spans="2:2">
      <c r="B264" s="9" t="s">
        <v>645</v>
      </c>
    </row>
    <row r="265" spans="2:2">
      <c r="B265" s="9" t="s">
        <v>646</v>
      </c>
    </row>
    <row r="266" spans="2:2">
      <c r="B266" s="9" t="s">
        <v>647</v>
      </c>
    </row>
    <row r="267" spans="2:2">
      <c r="B267" s="9" t="s">
        <v>648</v>
      </c>
    </row>
    <row r="268" spans="2:2">
      <c r="B268" s="9" t="s">
        <v>649</v>
      </c>
    </row>
    <row r="269" spans="2:2">
      <c r="B269" s="9" t="s">
        <v>650</v>
      </c>
    </row>
    <row r="270" spans="2:2">
      <c r="B270" s="9" t="s">
        <v>651</v>
      </c>
    </row>
    <row r="271" spans="2:2">
      <c r="B271" s="9" t="s">
        <v>652</v>
      </c>
    </row>
    <row r="272" spans="2:2">
      <c r="B272" s="9" t="s">
        <v>653</v>
      </c>
    </row>
    <row r="273" spans="2:2">
      <c r="B273" s="9" t="s">
        <v>654</v>
      </c>
    </row>
    <row r="274" spans="2:2">
      <c r="B274" s="9" t="s">
        <v>655</v>
      </c>
    </row>
    <row r="275" spans="2:2">
      <c r="B275" s="9" t="s">
        <v>656</v>
      </c>
    </row>
    <row r="276" spans="2:2">
      <c r="B276" s="9" t="s">
        <v>657</v>
      </c>
    </row>
    <row r="277" spans="2:2">
      <c r="B277" s="9" t="s">
        <v>658</v>
      </c>
    </row>
    <row r="278" spans="2:2">
      <c r="B278" s="9" t="s">
        <v>659</v>
      </c>
    </row>
    <row r="279" spans="2:2">
      <c r="B279" s="9" t="s">
        <v>660</v>
      </c>
    </row>
    <row r="280" spans="2:2">
      <c r="B280" s="9" t="s">
        <v>661</v>
      </c>
    </row>
    <row r="281" spans="2:2">
      <c r="B281" s="9" t="s">
        <v>662</v>
      </c>
    </row>
    <row r="282" spans="2:2">
      <c r="B282" s="9" t="s">
        <v>663</v>
      </c>
    </row>
    <row r="283" spans="2:2">
      <c r="B283" s="9" t="s">
        <v>664</v>
      </c>
    </row>
    <row r="284" spans="2:2">
      <c r="B284" s="9" t="s">
        <v>665</v>
      </c>
    </row>
    <row r="285" spans="2:2">
      <c r="B285" s="9" t="s">
        <v>666</v>
      </c>
    </row>
    <row r="286" spans="2:2">
      <c r="B286" s="9" t="s">
        <v>667</v>
      </c>
    </row>
    <row r="287" spans="2:2">
      <c r="B287" s="9" t="s">
        <v>668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55" zoomScaleNormal="55" workbookViewId="0">
      <selection activeCell="T14" sqref="T14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3</vt:i4>
      </vt:variant>
    </vt:vector>
  </HeadingPairs>
  <TitlesOfParts>
    <vt:vector size="6" baseType="lpstr">
      <vt:lpstr>Services</vt:lpstr>
      <vt:lpstr>list</vt:lpstr>
      <vt:lpstr>dc_ldc_te</vt:lpstr>
      <vt:lpstr>ТЕ</vt:lpstr>
      <vt:lpstr>DC</vt:lpstr>
      <vt:lpstr>LDC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Натусик</dc:creator>
  <cp:lastModifiedBy>DAVINCI</cp:lastModifiedBy>
  <dcterms:created xsi:type="dcterms:W3CDTF">2010-12-13T12:49:27Z</dcterms:created>
  <dcterms:modified xsi:type="dcterms:W3CDTF">2011-01-06T13:34:28Z</dcterms:modified>
</cp:coreProperties>
</file>